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C:\Users\vandamjv\Downloads\"/>
    </mc:Choice>
  </mc:AlternateContent>
  <xr:revisionPtr revIDLastSave="0" documentId="13_ncr:1_{5485BA44-A58C-4F07-B54B-ADF3BAAE094A}" xr6:coauthVersionLast="47" xr6:coauthVersionMax="47" xr10:uidLastSave="{00000000-0000-0000-0000-000000000000}"/>
  <bookViews>
    <workbookView xWindow="-108" yWindow="-108" windowWidth="41496" windowHeight="16776" xr2:uid="{4916482E-3373-4A4D-8DE7-84BF39E69FF4}"/>
  </bookViews>
  <sheets>
    <sheet name="Aanvraag subsidie N2000" sheetId="1" r:id="rId1"/>
    <sheet name="Checklist bijlag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37" i="1" l="1"/>
  <c r="L38" i="1"/>
  <c r="L39" i="1"/>
  <c r="L40" i="1"/>
  <c r="L41" i="1"/>
  <c r="L42" i="1"/>
  <c r="L43" i="1"/>
  <c r="L44" i="1"/>
  <c r="L45" i="1"/>
  <c r="L46" i="1"/>
  <c r="L36" i="1"/>
  <c r="H47" i="1"/>
  <c r="J47" i="1"/>
  <c r="I47" i="1"/>
  <c r="K47" i="1"/>
  <c r="L47" i="1" l="1"/>
  <c r="B64" i="1" s="1"/>
  <c r="B65" i="1" s="1"/>
  <c r="B60" i="1"/>
  <c r="K48" i="1"/>
  <c r="J48" i="1"/>
  <c r="I48" i="1"/>
  <c r="D64" i="1" l="1"/>
  <c r="B6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<sst xmlns="http://schemas.openxmlformats.org/spreadsheetml/2006/main" count="241" uniqueCount="73">
  <si>
    <t>Aanvraag van een subsidie 'Oproep realisatie van NATURA 2000-bosdoelen 2026'</t>
  </si>
  <si>
    <r>
      <rPr>
        <b/>
        <sz val="12"/>
        <color rgb="FFFFFFFF"/>
        <rFont val="FlandersArtSans-Regular"/>
      </rPr>
      <t xml:space="preserve">1. Gegevens van de aanvrager
</t>
    </r>
    <r>
      <rPr>
        <sz val="9"/>
        <color rgb="FFFFFFFF"/>
        <rFont val="FlandersArtSans-Medium"/>
      </rPr>
      <t>(Alle contacten van het Agentschap voor Natuur en Bos met betrekking tot deze subsidieaanvraag verlopen via uw vermelde mailadres én de contactpersoon die u hieronder vermeldt)</t>
    </r>
  </si>
  <si>
    <t>-</t>
  </si>
  <si>
    <r>
      <rPr>
        <b/>
        <sz val="12"/>
        <color rgb="FFFFFFFF"/>
        <rFont val="FlandersArtSans-Regular"/>
      </rPr>
      <t xml:space="preserve">2. Ontvankelijkheidsvoorwaarden en uitsluitingsgronden
</t>
    </r>
    <r>
      <rPr>
        <b/>
        <sz val="9"/>
        <color rgb="FFFFFFFF"/>
        <rFont val="FlandersArtSans-Regular"/>
      </rPr>
      <t>Kruis aan wat van toepassing is.</t>
    </r>
  </si>
  <si>
    <r>
      <t xml:space="preserve">3. Terreinkenmerken
</t>
    </r>
    <r>
      <rPr>
        <b/>
        <sz val="9"/>
        <color theme="0"/>
        <rFont val="FlandersArtSans-Regular"/>
      </rPr>
      <t>Kruis aan wat van toepassing is.</t>
    </r>
  </si>
  <si>
    <t>dd/mm/jjjj</t>
  </si>
  <si>
    <t>Gemeente</t>
  </si>
  <si>
    <t>Afdeling</t>
  </si>
  <si>
    <t>Sectie</t>
  </si>
  <si>
    <t>Nummer</t>
  </si>
  <si>
    <t>Exponent</t>
  </si>
  <si>
    <t>Capakey</t>
  </si>
  <si>
    <t>Ruimtelijke bestemming</t>
  </si>
  <si>
    <t>Kadastrale oppervlakte m²</t>
  </si>
  <si>
    <t>Totaal</t>
  </si>
  <si>
    <t>Percentage (aandeel) 
t.o.v. totale bebossing</t>
  </si>
  <si>
    <t>Plantverband</t>
  </si>
  <si>
    <t>m x m</t>
  </si>
  <si>
    <t>5. Subsidieberekening</t>
  </si>
  <si>
    <t>of</t>
  </si>
  <si>
    <r>
      <t xml:space="preserve">Dat betekent de volgende coëfficient:
</t>
    </r>
    <r>
      <rPr>
        <sz val="9"/>
        <color theme="1"/>
        <rFont val="FlandersArtSans-Regular"/>
      </rPr>
      <t>(Oppervlakte bebossing m² / eenheidsprijs per ha)</t>
    </r>
  </si>
  <si>
    <r>
      <t xml:space="preserve">Dat betekent een indicatief subsidiebedrag van:
</t>
    </r>
    <r>
      <rPr>
        <sz val="9"/>
        <color theme="1"/>
        <rFont val="FlandersArtSans-Regular"/>
      </rPr>
      <t>Eenheidsprijs per hectare x (oppervlakte m²/10.000)</t>
    </r>
  </si>
  <si>
    <t>6. Verbintenissen</t>
  </si>
  <si>
    <t>In Excel via: Bestand &gt; Info &gt; Werkmap beveiligen &gt; Digitale handtekening toevoegen of bezorg in pdf via e-mail met origineel Excel-bestand.</t>
  </si>
  <si>
    <r>
      <t xml:space="preserve">Wanneer en aan wie moet u dit formulier terugbezorgen?
</t>
    </r>
    <r>
      <rPr>
        <sz val="11"/>
        <color theme="0"/>
        <rFont val="FlandersArtSans-Regular"/>
      </rPr>
      <t>Stuur dit formulier met de nodige bijlagen naar Agentschap voor Natuur en Bos (ANB) via het emailadres: aves.cd.anb@vlaanderen.be</t>
    </r>
  </si>
  <si>
    <t>Welke bijlagen moeten minstens bij de aanvraag zitten?</t>
  </si>
  <si>
    <t>§  Een kaart met exacte situering van de grond(en),</t>
  </si>
  <si>
    <t>§  Een omschrijving van de uitgangssituatie met inbegrip van minstens zes verschillende, 
genummerde foto’s van de te bebossen grond(en) zelf en van de aangrenzende percelen met aanduiding op kaart van de plaats waar de foto werd genomen en bij voorkeur fysieke herkenningspunten op de foto.</t>
  </si>
  <si>
    <t>§ Indien van toepassing, vergunningen,</t>
  </si>
  <si>
    <t>§ Het getekend aanvraagformulier.</t>
  </si>
  <si>
    <r>
      <t xml:space="preserve">4. Gegevens bebossing
</t>
    </r>
    <r>
      <rPr>
        <b/>
        <sz val="9"/>
        <color theme="0"/>
        <rFont val="FlandersArtSans-Regular"/>
      </rPr>
      <t>Kruis aan wat van toepassing is</t>
    </r>
  </si>
  <si>
    <t>* het nummer van het natuurbeheerplan</t>
  </si>
  <si>
    <t>Subsidiabele oppervlakte bebossing (m², minstens 0,50 ha)</t>
  </si>
  <si>
    <t>* het natuurstreefbeeld (nummer boshabitat)</t>
  </si>
  <si>
    <t>§  Een beplantingsplan met vermelding van de oppervlakte (schaal 1/5:000 of groter), 
waarbij wordt aangegeven waar de bebossing plaatsvindt, welke delen beplant worden en in welke delen alleen via natuurlijke verjonging gewerkt wordt, met vermelding van de gebruikte soorten in het kader van de te realiseren Natura 2000-bosdoelen,</t>
  </si>
  <si>
    <r>
      <t xml:space="preserve">Te beplanten boom-of struiksleutelsoorten
</t>
    </r>
    <r>
      <rPr>
        <sz val="9"/>
        <color theme="1"/>
        <rFont val="FlandersArtSans-Regular"/>
      </rPr>
      <t>Houd rekening met de sleutelsoorten voor het bosstreefbeeld (zie download 'Sleutelsoorten van boshabitats volgens de LSVI criteria' op de website). Bij de uitbetalingsaanvraag zult u een leveranciersdocument (attest van herkomst) moeten voorleggen.</t>
    </r>
  </si>
  <si>
    <t>a) Voor-en achternaam eigenaar</t>
  </si>
  <si>
    <t>b) Hoedanigheid (particulier, privaatrechtelijk rechtspersoon)</t>
  </si>
  <si>
    <t>c) Ondernemingsnummer (voor privaatrechtelijke rechtspersonen)</t>
  </si>
  <si>
    <t>d) Rijksregisternummer (voor particulier)</t>
  </si>
  <si>
    <t>e) BTW-nummer (indien van toepassing)</t>
  </si>
  <si>
    <t>f) Straat, huisnummer, bus</t>
  </si>
  <si>
    <t>g) Postnummer en gemeente</t>
  </si>
  <si>
    <t>h) Telefoon- of gsmnummer</t>
  </si>
  <si>
    <t xml:space="preserve">i) E-mailadres van de aanvrager </t>
  </si>
  <si>
    <t>j) IBAN</t>
  </si>
  <si>
    <t>k) BIC</t>
  </si>
  <si>
    <t>l) Optioneel: naam contactpersoon voor deze aanvraag (bv. in geval bosgroep of studiebureau)</t>
  </si>
  <si>
    <t>m) Optioneel: contactgegevens contactpersoon voor deze aanvraag</t>
  </si>
  <si>
    <t>a) Ik ben eigenaar van ondervermelde percelen gelegen in SBZ-H met openstaande bosdoelen.</t>
  </si>
  <si>
    <t xml:space="preserve">b) Ik verklaar op eer dat geen van de uitsluitingsgronden zoals vermeld in het reglement van toepassing zijn op het ingediende project. </t>
  </si>
  <si>
    <t>a) De gebiedscode van de speciale beschermingszone (SBZ-H) waarin grond gelegen zijn (zie download op de website)</t>
  </si>
  <si>
    <t xml:space="preserve">b) Indien er een natuurbeheerplan op de gronden aanwezig is: </t>
  </si>
  <si>
    <t>c) Indien er geen natuurbeheerplan is, het natuurstreefbeeld (nummer boshabitat):</t>
  </si>
  <si>
    <t xml:space="preserve">a) Bij dit formulier is een schematisch beplantings- en liggingsplan op schaal 1:5000 of groter toegevoegd met vermelding van de aandelen beplanting, natuurlijke verjonging en open plekken in oppervlakte en percentages met opgave van de sleutelsoorten in het kader van de te realiseren Natura 2000-bosdoelen. </t>
  </si>
  <si>
    <t>b) Indien een vergunning nodig is voor de bebossing, ben ik reeds in het bezit van een vergunning en voeg ik deze als bijlage bij de aanvraag toe.</t>
  </si>
  <si>
    <t>c) Indien een vergunning nodig is voor de bebossing, zal ik deze tijdig aanvragen (zie https://natuurenbos.vlaanderen.be/bomen-en-bossen/bomen-planten-vergunningen-en-regels).</t>
  </si>
  <si>
    <t>d) Wat is de verwachte datum van de aanplant?</t>
  </si>
  <si>
    <t>e) Vul hieronder de gevraagde gegevens van elk perceel in.</t>
  </si>
  <si>
    <t>f) Vul hieronder de gegevens van de beplanting in (excl. natuurlijke verjonging).</t>
  </si>
  <si>
    <t>a) Ik dien de volgende eenheidsprijs (euro) per hectare in (maximum € 48.000):</t>
  </si>
  <si>
    <t xml:space="preserve">a) Ik heb kennis genomen van alle subsidievoorwaarden en verbind me ertoe het project conform deze voorwaarden uit te voeren, in stand te houden en de verplichtingen na toekenning en uitbetaling van de subsidie na te leven. </t>
  </si>
  <si>
    <t>c) Handtekening</t>
  </si>
  <si>
    <t>d) Datum</t>
  </si>
  <si>
    <t>e) Voor-en achternaam</t>
  </si>
  <si>
    <r>
      <t xml:space="preserve">Waar vindt u meer informatie?
</t>
    </r>
    <r>
      <rPr>
        <sz val="11"/>
        <color theme="0"/>
        <rFont val="FlandersArtSans-Regular"/>
      </rPr>
      <t>https://natuurenbos.vlaanderen.be/subsidies</t>
    </r>
  </si>
  <si>
    <r>
      <t xml:space="preserve">Hoeveelheid te beplanten plantsoen 
</t>
    </r>
    <r>
      <rPr>
        <sz val="9"/>
        <color theme="1"/>
        <rFont val="FlandersArtSans-Regular"/>
      </rPr>
      <t>(min. 2000 planten per ha die effectief beplant wordt)</t>
    </r>
  </si>
  <si>
    <r>
      <t xml:space="preserve">Oppervlakte beplanting in GIS </t>
    </r>
    <r>
      <rPr>
        <sz val="9"/>
        <color theme="1"/>
        <rFont val="FlandersArtSans-Regular"/>
      </rPr>
      <t>(m², min. 70% op totale bebossingsoppervlakte)</t>
    </r>
  </si>
  <si>
    <r>
      <t xml:space="preserve">Oppervlakte alleen 
natuurlijke verjonging </t>
    </r>
    <r>
      <rPr>
        <sz val="9"/>
        <color theme="1"/>
        <rFont val="FlandersArtSans-Regular"/>
      </rPr>
      <t>(m², max. 30% op totale bebossingsoppervlakte)</t>
    </r>
  </si>
  <si>
    <r>
      <t xml:space="preserve">Oppervlakte open plek </t>
    </r>
    <r>
      <rPr>
        <sz val="9"/>
        <color theme="1"/>
        <rFont val="FlandersArtSans-Regular"/>
      </rPr>
      <t>(m², max. 15% op totale bebossingsoppervlakte)</t>
    </r>
  </si>
  <si>
    <t>b) Ik, eigenaar van de gronden, verklaar op erewoord dat de in dit formulier opgenomen gegevens en bijgevoegde documenten volledig, correct en naar waarheid zijn ingevuld. Ik neem kennis van het feit dat deze gegevens kunnen worden gecontroleerd en dat het verstrekken van onjuiste, onvolledige of misleidende informatie gevolgen kan hebben voor de toekenning en het behoud van de subsidie. Ik verbind me ertoe iedere wijziging die een invloed kan hebben op de beoordeling van de aanvraag uitvoering mee te delen.</t>
  </si>
  <si>
    <r>
      <t xml:space="preserve">Subsidiabele oppervlakte </t>
    </r>
    <r>
      <rPr>
        <sz val="9"/>
        <color theme="1"/>
        <rFont val="FlandersArtSans-Regular"/>
      </rPr>
      <t>(m²)</t>
    </r>
  </si>
  <si>
    <t>Hoeveelheid beplanting per hectare bebossing (min. 2000, excl. natuurlijke verjonging, alleen effectieve beplanting)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</si>
</sst>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0\ \m\²"/>
    <numFmt numFmtId="166" formatCode="#,##0.0000\ \h\a"/>
  </numFmts>
  <fonts count="20"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0"/>
      <name val="FlandersArtSans-Bold"/>
    </font>
    <font>
      <sz val="18"/>
      <name val="FlandersArtSans-Regular"/>
    </font>
    <font>
      <sz val="11"/>
      <color theme="1"/>
      <name val="FlandersArtSans-Regular"/>
    </font>
    <font>
      <b/>
      <sz val="12"/>
      <color theme="0"/>
      <name val="FlandersArtSans-Regular"/>
    </font>
    <font>
      <b/>
      <sz val="12"/>
      <color theme="1"/>
      <name val="FlandersArtSans-Regular"/>
    </font>
    <font>
      <b/>
      <sz val="11"/>
      <color theme="1"/>
      <name val="FlandersArtSans-Regular"/>
    </font>
    <font>
      <sz val="9"/>
      <color theme="1"/>
      <name val="FlandersArtSans-Regular"/>
    </font>
    <font>
      <i/>
      <sz val="11"/>
      <color theme="1"/>
      <name val="FlandersArtSans-Regular"/>
    </font>
    <font>
      <sz val="11"/>
      <color theme="0"/>
      <name val="FlandersArtSans-Regular"/>
    </font>
    <font>
      <b/>
      <i/>
      <sz val="11"/>
      <color theme="1"/>
      <name val="FlandersArtSans-Regular"/>
    </font>
    <font>
      <b/>
      <sz val="11"/>
      <color rgb="FFFF0000"/>
      <name val="Aptos Narrow"/>
      <family val="2"/>
      <scheme val="minor"/>
    </font>
    <font>
      <b/>
      <sz val="9"/>
      <color theme="0"/>
      <name val="FlandersArtSans-Regular"/>
    </font>
    <font>
      <sz val="11"/>
      <name val="FlandersArtSans-Regular"/>
    </font>
    <font>
      <b/>
      <sz val="12"/>
      <color rgb="FFFFFFFF"/>
      <name val="FlandersArtSans-Regular"/>
    </font>
    <font>
      <b/>
      <sz val="9"/>
      <color rgb="FFFFFFFF"/>
      <name val="FlandersArtSans-Regular"/>
    </font>
    <font>
      <sz val="9"/>
      <color rgb="FFFFFFFF"/>
      <name val="FlandersArtSans-Medium"/>
    </font>
    <font>
      <sz val="9"/>
      <name val="Aptos Narrow"/>
      <family val="2"/>
      <scheme val="minor"/>
    </font>
  </fonts>
  <fills count="5">
    <fill>
      <patternFill patternType="none"/>
    </fill>
    <fill>
      <patternFill patternType="gray125"/>
    </fill>
    <fill>
      <patternFill patternType="solid">
        <fgColor rgb="FF92D050"/>
        <bgColor indexed="64"/>
      </patternFill>
    </fill>
    <fill>
      <patternFill patternType="solid">
        <fgColor theme="2"/>
        <bgColor indexed="64"/>
      </patternFill>
    </fill>
    <fill>
      <patternFill patternType="solid">
        <fgColor theme="0"/>
        <bgColor indexed="64"/>
      </patternFill>
    </fill>
  </fills>
  <borders count="2">
    <border>
      <left/>
      <right/>
      <top/>
      <bottom/>
      <diagonal/>
    </border>
    <border>
      <left/>
      <right style="hair">
        <color auto="1"/>
      </right>
      <top/>
      <bottom style="hair">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8">
    <xf numFmtId="0" fontId="0" fillId="0" borderId="0" xfId="0"/>
    <xf numFmtId="0" fontId="5" fillId="3" borderId="0" xfId="0" applyFont="1" applyFill="1" applyAlignment="1">
      <alignment horizontal="center" vertical="center"/>
      <extLst>
        <ext xmlns:xfpb="http://schemas.microsoft.com/office/spreadsheetml/2022/featurepropertybag" uri="{C7286773-470A-42A8-94C5-96B5CB345126}">
          <xfpb:xfComplement i="0"/>
        </ext>
      </extLst>
    </xf>
    <xf numFmtId="0" fontId="3" fillId="2" borderId="0" xfId="0" applyFont="1" applyFill="1" applyAlignment="1">
      <alignment horizontal="centerContinuous" vertical="distributed" wrapText="1"/>
    </xf>
    <xf numFmtId="0" fontId="0" fillId="0" borderId="0" xfId="0" applyAlignment="1">
      <alignment wrapText="1"/>
    </xf>
    <xf numFmtId="0" fontId="5" fillId="0" borderId="0" xfId="0" applyFont="1" applyAlignment="1" applyProtection="1">
      <alignment vertical="center"/>
      <protection locked="0"/>
    </xf>
    <xf numFmtId="0" fontId="7" fillId="0" borderId="0" xfId="0" applyFont="1" applyAlignment="1" applyProtection="1">
      <alignment horizontal="center" vertical="center" wrapText="1"/>
      <protection locked="0"/>
    </xf>
    <xf numFmtId="0" fontId="0" fillId="0" borderId="0" xfId="0" applyProtection="1">
      <protection locked="0"/>
    </xf>
    <xf numFmtId="0" fontId="5" fillId="0" borderId="0" xfId="0" applyFont="1" applyAlignment="1" applyProtection="1">
      <alignment vertical="center" wrapText="1"/>
      <protection locked="0"/>
    </xf>
    <xf numFmtId="0" fontId="10" fillId="3" borderId="0" xfId="0" applyFont="1" applyFill="1" applyAlignment="1" applyProtection="1">
      <alignment horizontal="center" vertical="center"/>
      <protection locked="0"/>
    </xf>
    <xf numFmtId="0" fontId="10" fillId="0" borderId="0" xfId="0" applyFont="1" applyAlignment="1" applyProtection="1">
      <alignment vertical="center"/>
      <protection locked="0"/>
    </xf>
    <xf numFmtId="0" fontId="5" fillId="3" borderId="0" xfId="0" applyFont="1" applyFill="1" applyAlignment="1" applyProtection="1">
      <alignment horizontal="center" vertical="center"/>
      <protection locked="0"/>
      <extLst>
        <ext xmlns:xfpb="http://schemas.microsoft.com/office/spreadsheetml/2022/featurepropertybag" uri="{C7286773-470A-42A8-94C5-96B5CB345126}">
          <xfpb:xfComplement i="0"/>
        </ext>
      </extLst>
    </xf>
    <xf numFmtId="0" fontId="15" fillId="0" borderId="0" xfId="0" applyFont="1" applyAlignment="1" applyProtection="1">
      <alignment vertical="center" wrapText="1"/>
      <protection locked="0"/>
    </xf>
    <xf numFmtId="0" fontId="5" fillId="3" borderId="0" xfId="0" applyFont="1" applyFill="1" applyAlignment="1" applyProtection="1">
      <alignment horizontal="center" vertical="center"/>
      <protection locked="0"/>
    </xf>
    <xf numFmtId="0" fontId="5" fillId="0" borderId="0" xfId="0" applyFont="1" applyAlignment="1" applyProtection="1">
      <alignment horizontal="center" vertical="center"/>
      <protection locked="0"/>
    </xf>
    <xf numFmtId="14" fontId="5" fillId="3" borderId="0" xfId="0" applyNumberFormat="1" applyFont="1" applyFill="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3" fontId="9" fillId="0" borderId="0" xfId="0" applyNumberFormat="1" applyFont="1" applyAlignment="1" applyProtection="1">
      <alignment vertical="center" wrapText="1"/>
      <protection locked="0"/>
    </xf>
    <xf numFmtId="0" fontId="19" fillId="0" borderId="0" xfId="0" applyFont="1" applyAlignment="1" applyProtection="1">
      <alignment vertical="center" wrapText="1"/>
      <protection locked="0"/>
    </xf>
    <xf numFmtId="0" fontId="5" fillId="0" borderId="0" xfId="0" applyFont="1" applyAlignment="1" applyProtection="1">
      <alignment wrapText="1"/>
      <protection locked="0"/>
    </xf>
    <xf numFmtId="164" fontId="12" fillId="3" borderId="0" xfId="1" applyNumberFormat="1" applyFont="1" applyFill="1" applyBorder="1" applyAlignment="1" applyProtection="1">
      <alignment vertical="distributed"/>
      <protection locked="0"/>
    </xf>
    <xf numFmtId="0" fontId="0" fillId="0" borderId="0" xfId="0" quotePrefix="1" applyProtection="1">
      <protection locked="0"/>
    </xf>
    <xf numFmtId="0" fontId="13" fillId="0" borderId="0" xfId="0" applyFont="1" applyProtection="1">
      <protection locked="0"/>
    </xf>
    <xf numFmtId="164" fontId="0" fillId="0" borderId="0" xfId="0" applyNumberFormat="1" applyProtection="1">
      <protection locked="0"/>
    </xf>
    <xf numFmtId="0" fontId="0" fillId="0" borderId="0" xfId="0" quotePrefix="1" applyProtection="1">
      <protection locked="0" hidden="1"/>
    </xf>
    <xf numFmtId="0" fontId="5" fillId="0" borderId="0" xfId="0" applyFont="1" applyProtection="1">
      <protection locked="0"/>
    </xf>
    <xf numFmtId="0" fontId="15" fillId="3" borderId="0" xfId="0" applyFont="1" applyFill="1" applyAlignment="1" applyProtection="1">
      <alignment horizontal="center" vertical="center"/>
      <protection locked="0"/>
      <extLst>
        <ext xmlns:xfpb="http://schemas.microsoft.com/office/spreadsheetml/2022/featurepropertybag" uri="{C7286773-470A-42A8-94C5-96B5CB345126}">
          <xfpb:xfComplement i="0"/>
        </ext>
      </extLst>
    </xf>
    <xf numFmtId="0" fontId="5" fillId="3" borderId="0" xfId="0" applyFont="1" applyFill="1" applyProtection="1">
      <protection locked="0"/>
    </xf>
    <xf numFmtId="14" fontId="5" fillId="3" borderId="0" xfId="0" applyNumberFormat="1" applyFont="1" applyFill="1" applyProtection="1">
      <protection locked="0"/>
    </xf>
    <xf numFmtId="0" fontId="8" fillId="0" borderId="0" xfId="0" applyFont="1" applyProtection="1">
      <protection locked="0"/>
    </xf>
    <xf numFmtId="0" fontId="6" fillId="2" borderId="0" xfId="0" applyFont="1" applyFill="1" applyAlignment="1">
      <alignment horizontal="center" vertical="center" wrapText="1"/>
    </xf>
    <xf numFmtId="0" fontId="4" fillId="0" borderId="0" xfId="0" applyFont="1" applyAlignment="1">
      <alignment vertical="center"/>
    </xf>
    <xf numFmtId="0" fontId="5" fillId="0" borderId="0" xfId="0" applyFont="1" applyAlignment="1">
      <alignment vertical="center"/>
    </xf>
    <xf numFmtId="0" fontId="16" fillId="2" borderId="0" xfId="0" applyFont="1" applyFill="1" applyAlignment="1">
      <alignment horizontal="left" vertical="center" wrapText="1"/>
    </xf>
    <xf numFmtId="0" fontId="7" fillId="2" borderId="0" xfId="0" applyFont="1" applyFill="1" applyAlignment="1">
      <alignment horizontal="center"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6" fillId="2" borderId="0" xfId="0" applyFont="1" applyFill="1" applyAlignment="1">
      <alignment horizontal="left" vertical="center" wrapText="1"/>
    </xf>
    <xf numFmtId="0" fontId="15" fillId="0" borderId="0" xfId="0" applyFont="1" applyAlignment="1">
      <alignment vertical="center" wrapText="1"/>
    </xf>
    <xf numFmtId="0" fontId="5" fillId="0" borderId="0" xfId="0" applyFont="1" applyAlignment="1">
      <alignment horizontal="left" vertical="center" indent="1"/>
    </xf>
    <xf numFmtId="0" fontId="6" fillId="2" borderId="0" xfId="0" applyFont="1" applyFill="1" applyAlignment="1">
      <alignment horizontal="centerContinuous" vertical="center" wrapText="1"/>
    </xf>
    <xf numFmtId="0" fontId="8" fillId="0" borderId="0" xfId="0" applyFont="1" applyAlignment="1">
      <alignment vertical="center" wrapText="1"/>
    </xf>
    <xf numFmtId="0" fontId="8" fillId="0" borderId="0" xfId="0" applyFont="1" applyAlignment="1">
      <alignment vertical="center"/>
    </xf>
    <xf numFmtId="0" fontId="0" fillId="0" borderId="0" xfId="0" applyAlignment="1">
      <alignment horizontal="center" vertical="center"/>
    </xf>
    <xf numFmtId="0" fontId="9" fillId="0" borderId="0" xfId="0" applyFont="1" applyAlignment="1">
      <alignment horizontal="right" vertical="center" wrapText="1"/>
    </xf>
    <xf numFmtId="0" fontId="5" fillId="0" borderId="0" xfId="0" applyFont="1" applyAlignment="1">
      <alignment wrapText="1"/>
    </xf>
    <xf numFmtId="0" fontId="5" fillId="0" borderId="0" xfId="0" applyFont="1" applyAlignment="1">
      <alignment horizontal="right"/>
    </xf>
    <xf numFmtId="0" fontId="5" fillId="0" borderId="0" xfId="0" applyFont="1"/>
    <xf numFmtId="0" fontId="5" fillId="0" borderId="0" xfId="0" applyFont="1" applyAlignment="1">
      <alignment horizontal="left" vertical="top" wrapText="1"/>
    </xf>
    <xf numFmtId="0" fontId="2" fillId="2" borderId="0" xfId="0" applyFont="1" applyFill="1" applyAlignment="1">
      <alignment horizontal="centerContinuous" wrapText="1"/>
    </xf>
    <xf numFmtId="165" fontId="5" fillId="0" borderId="0" xfId="0" applyNumberFormat="1" applyFont="1" applyAlignment="1" applyProtection="1">
      <alignment vertical="center"/>
      <protection hidden="1"/>
    </xf>
    <xf numFmtId="10" fontId="5" fillId="0" borderId="0" xfId="2" applyNumberFormat="1" applyFont="1" applyAlignment="1" applyProtection="1">
      <alignment vertical="center"/>
      <protection hidden="1"/>
    </xf>
    <xf numFmtId="165" fontId="5" fillId="0" borderId="0" xfId="0" applyNumberFormat="1" applyFont="1" applyProtection="1">
      <protection hidden="1"/>
    </xf>
    <xf numFmtId="2" fontId="5" fillId="0" borderId="0" xfId="0" applyNumberFormat="1" applyFont="1" applyProtection="1">
      <protection hidden="1"/>
    </xf>
    <xf numFmtId="164" fontId="5" fillId="0" borderId="0" xfId="0" applyNumberFormat="1" applyFont="1" applyProtection="1">
      <protection hidden="1"/>
    </xf>
    <xf numFmtId="3" fontId="9" fillId="0" borderId="0" xfId="0" applyNumberFormat="1" applyFont="1" applyAlignment="1" applyProtection="1">
      <alignment vertical="center" wrapText="1"/>
      <protection hidden="1"/>
    </xf>
    <xf numFmtId="166" fontId="5" fillId="0" borderId="0" xfId="0" applyNumberFormat="1" applyFont="1" applyAlignment="1" applyProtection="1">
      <alignment horizontal="left"/>
      <protection hidden="1"/>
    </xf>
    <xf numFmtId="3" fontId="10" fillId="3" borderId="1" xfId="0" applyNumberFormat="1" applyFont="1" applyFill="1" applyBorder="1" applyAlignment="1" applyProtection="1">
      <alignment horizontal="center" vertical="center"/>
      <protection locked="0"/>
    </xf>
    <xf numFmtId="0" fontId="10" fillId="4" borderId="1" xfId="0" applyFont="1" applyFill="1" applyBorder="1" applyAlignment="1" applyProtection="1">
      <alignment horizontal="center" vertical="center"/>
      <protection hidden="1"/>
    </xf>
  </cellXfs>
  <cellStyles count="3">
    <cellStyle name="Procent" xfId="2" builtinId="5"/>
    <cellStyle name="Standaard" xfId="0" builtinId="0"/>
    <cellStyle name="Valuta" xfId="1" builtinId="4"/>
  </cellStyles>
  <dxfs count="8">
    <dxf>
      <font>
        <color rgb="FF9C0006"/>
      </font>
      <fill>
        <patternFill>
          <bgColor rgb="FFFFC7CE"/>
        </patternFill>
      </fill>
    </dxf>
    <dxf>
      <font>
        <color theme="9"/>
      </font>
      <fill>
        <patternFill>
          <bgColor theme="9" tint="0.79998168889431442"/>
        </patternFill>
      </fill>
    </dxf>
    <dxf>
      <font>
        <color rgb="FF9C0006"/>
      </font>
      <fill>
        <patternFill>
          <bgColor rgb="FFFFC7CE"/>
        </patternFill>
      </fill>
    </dxf>
    <dxf>
      <font>
        <color theme="9"/>
      </font>
      <fill>
        <patternFill>
          <bgColor theme="9" tint="0.79998168889431442"/>
        </patternFill>
      </fill>
    </dxf>
    <dxf>
      <font>
        <color rgb="FF9C0006"/>
      </font>
      <fill>
        <patternFill>
          <bgColor rgb="FFFFC7CE"/>
        </patternFill>
      </fill>
    </dxf>
    <dxf>
      <font>
        <color theme="9"/>
      </font>
      <fill>
        <patternFill>
          <bgColor theme="9" tint="0.79998168889431442"/>
        </patternFill>
      </fill>
    </dxf>
    <dxf>
      <font>
        <color rgb="FF9C0006"/>
      </font>
      <fill>
        <patternFill>
          <bgColor rgb="FFFFC7CE"/>
        </patternFill>
      </fill>
    </dxf>
    <dxf>
      <font>
        <color theme="9"/>
      </font>
      <fill>
        <patternFill>
          <bgColor theme="9" tint="0.79998168889431442"/>
        </patternFill>
      </fill>
    </dxf>
  </dxfs>
  <tableStyles count="0" defaultTableStyle="TableStyleMedium2" defaultPivotStyle="PivotStyleLight16"/>
  <colors>
    <mruColors>
      <color rgb="FFC4E59F"/>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1.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22/11/relationships/FeaturePropertyBag" Target="featurePropertyBag/featurePropertyBag.xml"/><Relationship Id="rId5" Type="http://schemas.openxmlformats.org/officeDocument/2006/relationships/sharedStrings" Target="sharedStrings.xml"/><Relationship Id="rId15" Type="http://schemas.openxmlformats.org/officeDocument/2006/relationships/customXml" Target="../customXml/item3.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EAFE3-784C-4155-812C-3AD0A9214762}">
  <sheetPr codeName="Blad1"/>
  <dimension ref="A1:L78"/>
  <sheetViews>
    <sheetView tabSelected="1" topLeftCell="A3" zoomScale="110" zoomScaleNormal="110" workbookViewId="0">
      <selection activeCell="B65" sqref="B65"/>
    </sheetView>
  </sheetViews>
  <sheetFormatPr defaultRowHeight="14.4" x14ac:dyDescent="0.3"/>
  <cols>
    <col min="1" max="1" width="72.109375" style="6" bestFit="1" customWidth="1"/>
    <col min="2" max="2" width="42.44140625" style="6" bestFit="1" customWidth="1"/>
    <col min="3" max="3" width="22.88671875" style="6" customWidth="1"/>
    <col min="4" max="4" width="13.88671875" style="6" bestFit="1" customWidth="1"/>
    <col min="5" max="6" width="27.88671875" style="6" bestFit="1" customWidth="1"/>
    <col min="7" max="7" width="27.88671875" style="6" customWidth="1"/>
    <col min="8" max="8" width="26.88671875" style="6" bestFit="1" customWidth="1"/>
    <col min="9" max="9" width="30" style="6" customWidth="1"/>
    <col min="10" max="10" width="19.109375" style="6" customWidth="1"/>
    <col min="11" max="11" width="25.88671875" style="6" customWidth="1"/>
    <col min="12" max="12" width="13.33203125" style="6" customWidth="1"/>
    <col min="13" max="16384" width="8.88671875" style="6"/>
  </cols>
  <sheetData>
    <row r="1" spans="1:9" ht="71.099999999999994" customHeight="1" x14ac:dyDescent="0.3">
      <c r="A1" s="29" t="s">
        <v>0</v>
      </c>
      <c r="B1" s="30" t="e" vm="1">
        <v>#VALUE!</v>
      </c>
      <c r="C1" s="4"/>
      <c r="D1" s="5"/>
      <c r="E1" s="4"/>
      <c r="F1" s="4"/>
      <c r="G1" s="4"/>
      <c r="H1" s="4"/>
      <c r="I1" s="4"/>
    </row>
    <row r="2" spans="1:9" s="4" customFormat="1" x14ac:dyDescent="0.3">
      <c r="A2" s="31"/>
      <c r="B2" s="31"/>
    </row>
    <row r="3" spans="1:9" ht="59.25" customHeight="1" x14ac:dyDescent="0.3">
      <c r="A3" s="32" t="s">
        <v>1</v>
      </c>
      <c r="B3" s="33"/>
      <c r="D3" s="5"/>
      <c r="E3" s="4"/>
      <c r="F3" s="4"/>
      <c r="G3" s="4"/>
      <c r="H3" s="4"/>
      <c r="I3" s="4"/>
    </row>
    <row r="4" spans="1:9" ht="15.6" x14ac:dyDescent="0.3">
      <c r="A4" s="34" t="s">
        <v>36</v>
      </c>
      <c r="B4" s="8" t="s">
        <v>2</v>
      </c>
      <c r="C4" s="4"/>
      <c r="D4" s="5"/>
      <c r="E4" s="4"/>
      <c r="F4" s="4"/>
      <c r="G4" s="4"/>
      <c r="H4" s="4"/>
      <c r="I4" s="4"/>
    </row>
    <row r="5" spans="1:9" ht="15.6" x14ac:dyDescent="0.3">
      <c r="A5" s="34" t="s">
        <v>37</v>
      </c>
      <c r="B5" s="8" t="s">
        <v>2</v>
      </c>
      <c r="C5" s="4"/>
      <c r="D5" s="5"/>
      <c r="E5" s="4"/>
      <c r="F5" s="4"/>
      <c r="G5" s="4"/>
      <c r="H5" s="4"/>
      <c r="I5" s="4"/>
    </row>
    <row r="6" spans="1:9" x14ac:dyDescent="0.3">
      <c r="A6" s="34" t="s">
        <v>38</v>
      </c>
      <c r="B6" s="8" t="s">
        <v>2</v>
      </c>
      <c r="C6" s="4"/>
      <c r="D6" s="4"/>
      <c r="E6" s="4"/>
      <c r="F6" s="4"/>
      <c r="G6" s="4"/>
      <c r="H6" s="4"/>
      <c r="I6" s="4"/>
    </row>
    <row r="7" spans="1:9" x14ac:dyDescent="0.3">
      <c r="A7" s="34" t="s">
        <v>39</v>
      </c>
      <c r="B7" s="8" t="s">
        <v>2</v>
      </c>
      <c r="C7" s="4"/>
      <c r="D7" s="4"/>
      <c r="E7" s="4"/>
      <c r="F7" s="4"/>
      <c r="G7" s="4"/>
      <c r="H7" s="4"/>
      <c r="I7" s="4"/>
    </row>
    <row r="8" spans="1:9" x14ac:dyDescent="0.3">
      <c r="A8" s="34" t="s">
        <v>40</v>
      </c>
      <c r="B8" s="8" t="s">
        <v>2</v>
      </c>
      <c r="C8" s="4"/>
      <c r="D8" s="4"/>
      <c r="E8" s="4"/>
      <c r="F8" s="4"/>
      <c r="G8" s="4"/>
      <c r="H8" s="4"/>
      <c r="I8" s="4"/>
    </row>
    <row r="9" spans="1:9" ht="15.6" x14ac:dyDescent="0.3">
      <c r="A9" s="35" t="s">
        <v>41</v>
      </c>
      <c r="B9" s="8" t="s">
        <v>2</v>
      </c>
      <c r="C9" s="4"/>
      <c r="D9" s="5"/>
      <c r="E9" s="4"/>
      <c r="F9" s="4"/>
      <c r="G9" s="4"/>
      <c r="H9" s="4"/>
      <c r="I9" s="4"/>
    </row>
    <row r="10" spans="1:9" ht="15.6" x14ac:dyDescent="0.3">
      <c r="A10" s="35" t="s">
        <v>42</v>
      </c>
      <c r="B10" s="8" t="s">
        <v>2</v>
      </c>
      <c r="C10" s="4"/>
      <c r="D10" s="5"/>
      <c r="E10" s="4"/>
      <c r="F10" s="4"/>
      <c r="G10" s="4"/>
      <c r="H10" s="4"/>
      <c r="I10" s="4"/>
    </row>
    <row r="11" spans="1:9" ht="15.6" x14ac:dyDescent="0.3">
      <c r="A11" s="34" t="s">
        <v>43</v>
      </c>
      <c r="B11" s="8" t="s">
        <v>2</v>
      </c>
      <c r="C11" s="4"/>
      <c r="D11" s="5"/>
      <c r="E11" s="4"/>
      <c r="F11" s="4"/>
      <c r="G11" s="4"/>
      <c r="H11" s="4"/>
      <c r="I11" s="4"/>
    </row>
    <row r="12" spans="1:9" ht="15.6" x14ac:dyDescent="0.3">
      <c r="A12" s="34" t="s">
        <v>44</v>
      </c>
      <c r="B12" s="8" t="s">
        <v>2</v>
      </c>
      <c r="C12" s="4"/>
      <c r="D12" s="5"/>
      <c r="E12" s="4"/>
      <c r="F12" s="4"/>
      <c r="G12" s="4"/>
      <c r="H12" s="4"/>
      <c r="I12" s="4"/>
    </row>
    <row r="13" spans="1:9" ht="15.6" x14ac:dyDescent="0.3">
      <c r="A13" s="34" t="s">
        <v>45</v>
      </c>
      <c r="B13" s="8" t="s">
        <v>2</v>
      </c>
      <c r="C13" s="4"/>
      <c r="D13" s="5"/>
      <c r="E13" s="4"/>
      <c r="F13" s="4"/>
      <c r="G13" s="4"/>
      <c r="H13" s="4"/>
      <c r="I13" s="4"/>
    </row>
    <row r="14" spans="1:9" ht="15.6" x14ac:dyDescent="0.3">
      <c r="A14" s="34" t="s">
        <v>46</v>
      </c>
      <c r="B14" s="8" t="s">
        <v>2</v>
      </c>
      <c r="C14" s="4"/>
      <c r="D14" s="5"/>
      <c r="E14" s="4"/>
      <c r="F14" s="4"/>
      <c r="G14" s="4"/>
      <c r="H14" s="4"/>
      <c r="I14" s="4"/>
    </row>
    <row r="15" spans="1:9" ht="28.8" x14ac:dyDescent="0.3">
      <c r="A15" s="34" t="s">
        <v>47</v>
      </c>
      <c r="B15" s="8" t="s">
        <v>2</v>
      </c>
      <c r="C15" s="4"/>
      <c r="D15" s="5"/>
      <c r="E15" s="4"/>
      <c r="F15" s="4"/>
      <c r="G15" s="4"/>
      <c r="H15" s="4"/>
      <c r="I15" s="4"/>
    </row>
    <row r="16" spans="1:9" ht="15.6" x14ac:dyDescent="0.3">
      <c r="A16" s="34" t="s">
        <v>48</v>
      </c>
      <c r="B16" s="8" t="s">
        <v>2</v>
      </c>
      <c r="C16" s="4"/>
      <c r="D16" s="5"/>
      <c r="E16" s="4"/>
      <c r="F16" s="4"/>
      <c r="G16" s="4"/>
      <c r="H16" s="4"/>
      <c r="I16" s="4"/>
    </row>
    <row r="17" spans="1:9" ht="15.6" x14ac:dyDescent="0.3">
      <c r="B17" s="9"/>
      <c r="C17" s="4"/>
      <c r="D17" s="5"/>
      <c r="E17" s="4"/>
      <c r="F17" s="4"/>
      <c r="G17" s="4"/>
      <c r="H17" s="4"/>
      <c r="I17" s="4"/>
    </row>
    <row r="18" spans="1:9" ht="27.6" x14ac:dyDescent="0.3">
      <c r="A18" s="32" t="s">
        <v>3</v>
      </c>
      <c r="B18" s="36"/>
      <c r="C18" s="4"/>
      <c r="D18" s="5"/>
      <c r="E18" s="4"/>
      <c r="F18" s="4"/>
      <c r="G18" s="4"/>
      <c r="H18" s="4"/>
      <c r="I18" s="4"/>
    </row>
    <row r="19" spans="1:9" ht="28.8" x14ac:dyDescent="0.3">
      <c r="A19" s="34" t="s">
        <v>49</v>
      </c>
      <c r="B19" s="10" t="b">
        <v>0</v>
      </c>
      <c r="C19" s="4"/>
      <c r="D19" s="4"/>
      <c r="E19" s="4"/>
      <c r="F19" s="4"/>
      <c r="G19" s="4"/>
      <c r="H19" s="4"/>
      <c r="I19" s="4"/>
    </row>
    <row r="20" spans="1:9" ht="28.8" x14ac:dyDescent="0.3">
      <c r="A20" s="34" t="s">
        <v>50</v>
      </c>
      <c r="B20" s="10" t="b">
        <v>0</v>
      </c>
      <c r="C20" s="4"/>
      <c r="D20" s="4"/>
      <c r="E20" s="4"/>
      <c r="F20" s="4"/>
      <c r="G20" s="4"/>
      <c r="H20" s="4"/>
      <c r="I20" s="4"/>
    </row>
    <row r="21" spans="1:9" x14ac:dyDescent="0.3">
      <c r="B21" s="4"/>
      <c r="C21" s="4"/>
      <c r="D21" s="4"/>
      <c r="E21" s="4"/>
      <c r="F21" s="4"/>
      <c r="G21" s="4"/>
      <c r="H21" s="4"/>
      <c r="I21" s="4"/>
    </row>
    <row r="22" spans="1:9" ht="27.6" x14ac:dyDescent="0.3">
      <c r="A22" s="36" t="s">
        <v>4</v>
      </c>
      <c r="B22" s="36"/>
      <c r="C22" s="4"/>
      <c r="D22" s="4"/>
      <c r="E22" s="7"/>
      <c r="G22" s="4"/>
      <c r="H22" s="4"/>
      <c r="I22" s="4"/>
    </row>
    <row r="23" spans="1:9" ht="28.8" x14ac:dyDescent="0.3">
      <c r="A23" s="37" t="s">
        <v>51</v>
      </c>
      <c r="B23" s="12" t="s">
        <v>2</v>
      </c>
      <c r="D23" s="4"/>
      <c r="E23" s="4"/>
      <c r="F23" s="4"/>
      <c r="G23" s="4"/>
      <c r="H23" s="4"/>
      <c r="I23" s="4"/>
    </row>
    <row r="24" spans="1:9" x14ac:dyDescent="0.3">
      <c r="A24" s="31" t="s">
        <v>52</v>
      </c>
      <c r="C24" s="4"/>
      <c r="D24" s="4"/>
      <c r="F24" s="4"/>
      <c r="G24" s="4"/>
      <c r="H24" s="4"/>
      <c r="I24" s="4"/>
    </row>
    <row r="25" spans="1:9" x14ac:dyDescent="0.3">
      <c r="A25" s="38" t="s">
        <v>31</v>
      </c>
      <c r="B25" s="12" t="s">
        <v>2</v>
      </c>
      <c r="C25" s="4"/>
      <c r="D25" s="4"/>
      <c r="E25" s="4"/>
      <c r="F25" s="4"/>
      <c r="G25" s="4"/>
      <c r="H25" s="4"/>
      <c r="I25" s="4"/>
    </row>
    <row r="26" spans="1:9" x14ac:dyDescent="0.3">
      <c r="A26" s="38" t="s">
        <v>33</v>
      </c>
      <c r="B26" s="12" t="s">
        <v>2</v>
      </c>
      <c r="C26" s="4"/>
      <c r="D26" s="4"/>
      <c r="E26" s="4"/>
      <c r="F26" s="4"/>
      <c r="G26" s="4"/>
      <c r="H26" s="4"/>
      <c r="I26" s="4"/>
    </row>
    <row r="27" spans="1:9" ht="28.8" x14ac:dyDescent="0.3">
      <c r="A27" s="37" t="s">
        <v>53</v>
      </c>
      <c r="B27" s="12" t="s">
        <v>2</v>
      </c>
      <c r="C27" s="4"/>
      <c r="D27" s="4"/>
      <c r="E27" s="4"/>
      <c r="F27" s="4"/>
      <c r="G27" s="4"/>
      <c r="H27" s="4"/>
      <c r="I27" s="4"/>
    </row>
    <row r="28" spans="1:9" x14ac:dyDescent="0.3">
      <c r="B28" s="13"/>
      <c r="C28" s="4"/>
      <c r="D28" s="4"/>
      <c r="E28" s="4"/>
      <c r="F28" s="4"/>
      <c r="G28" s="4"/>
      <c r="H28" s="4"/>
      <c r="I28" s="4"/>
    </row>
    <row r="29" spans="1:9" ht="27.6" x14ac:dyDescent="0.3">
      <c r="A29" s="36" t="s">
        <v>30</v>
      </c>
      <c r="B29" s="39"/>
      <c r="C29" s="4"/>
      <c r="D29" s="4"/>
      <c r="E29" s="4"/>
      <c r="F29" s="4"/>
      <c r="G29" s="4"/>
      <c r="H29" s="4"/>
      <c r="I29" s="4"/>
    </row>
    <row r="30" spans="1:9" ht="72" x14ac:dyDescent="0.3">
      <c r="A30" s="34" t="s">
        <v>54</v>
      </c>
      <c r="B30" s="10" t="b">
        <v>0</v>
      </c>
      <c r="C30" s="4"/>
      <c r="D30" s="4"/>
      <c r="E30" s="4"/>
      <c r="F30" s="4"/>
      <c r="G30" s="4"/>
      <c r="H30" s="4"/>
      <c r="I30" s="4"/>
    </row>
    <row r="31" spans="1:9" ht="28.8" x14ac:dyDescent="0.3">
      <c r="A31" s="37" t="s">
        <v>55</v>
      </c>
      <c r="B31" s="10" t="b">
        <v>0</v>
      </c>
      <c r="D31" s="4"/>
      <c r="E31" s="4"/>
      <c r="F31" s="4"/>
      <c r="G31" s="4"/>
      <c r="H31" s="4"/>
      <c r="I31" s="4"/>
    </row>
    <row r="32" spans="1:9" ht="43.2" x14ac:dyDescent="0.3">
      <c r="A32" s="37" t="s">
        <v>56</v>
      </c>
      <c r="B32" s="10" t="b">
        <v>0</v>
      </c>
      <c r="C32" s="4"/>
      <c r="D32" s="4"/>
      <c r="E32" s="4"/>
      <c r="F32" s="4"/>
      <c r="G32" s="4"/>
      <c r="H32" s="4"/>
      <c r="I32" s="4"/>
    </row>
    <row r="33" spans="1:12" x14ac:dyDescent="0.3">
      <c r="A33" s="34" t="s">
        <v>57</v>
      </c>
      <c r="B33" s="14" t="s">
        <v>5</v>
      </c>
      <c r="C33" s="4"/>
      <c r="D33" s="4"/>
      <c r="E33" s="4"/>
      <c r="F33" s="4"/>
      <c r="G33" s="4"/>
      <c r="H33" s="4"/>
      <c r="I33" s="4"/>
    </row>
    <row r="34" spans="1:12" x14ac:dyDescent="0.3">
      <c r="A34" s="34" t="s">
        <v>58</v>
      </c>
      <c r="B34" s="13"/>
      <c r="D34" s="4"/>
      <c r="E34" s="4"/>
      <c r="F34" s="4"/>
      <c r="G34" s="4"/>
      <c r="H34" s="4"/>
      <c r="I34" s="4"/>
    </row>
    <row r="35" spans="1:12" ht="67.2" x14ac:dyDescent="0.3">
      <c r="A35" s="40" t="s">
        <v>6</v>
      </c>
      <c r="B35" s="41" t="s">
        <v>7</v>
      </c>
      <c r="C35" s="41" t="s">
        <v>8</v>
      </c>
      <c r="D35" s="41" t="s">
        <v>9</v>
      </c>
      <c r="E35" s="41" t="s">
        <v>10</v>
      </c>
      <c r="F35" s="41" t="s">
        <v>11</v>
      </c>
      <c r="G35" s="41" t="s">
        <v>12</v>
      </c>
      <c r="H35" s="41" t="s">
        <v>13</v>
      </c>
      <c r="I35" s="40" t="s">
        <v>67</v>
      </c>
      <c r="J35" s="40" t="s">
        <v>68</v>
      </c>
      <c r="K35" s="40" t="s">
        <v>69</v>
      </c>
      <c r="L35" s="40" t="s">
        <v>71</v>
      </c>
    </row>
    <row r="36" spans="1:12" x14ac:dyDescent="0.3">
      <c r="A36" s="15" t="s">
        <v>2</v>
      </c>
      <c r="B36" s="15" t="s">
        <v>2</v>
      </c>
      <c r="C36" s="15" t="s">
        <v>2</v>
      </c>
      <c r="D36" s="15" t="s">
        <v>2</v>
      </c>
      <c r="E36" s="15" t="s">
        <v>2</v>
      </c>
      <c r="F36" s="15" t="s">
        <v>2</v>
      </c>
      <c r="G36" s="15" t="s">
        <v>2</v>
      </c>
      <c r="H36" s="56" t="s">
        <v>2</v>
      </c>
      <c r="I36" s="15" t="s">
        <v>2</v>
      </c>
      <c r="J36" s="15" t="s">
        <v>2</v>
      </c>
      <c r="K36" s="15" t="s">
        <v>2</v>
      </c>
      <c r="L36" s="57">
        <f>IF(SUM(I36:K36)&lt;H36,SUM(I36:K36),H36)</f>
        <v>0</v>
      </c>
    </row>
    <row r="37" spans="1:12" x14ac:dyDescent="0.3">
      <c r="A37" s="15" t="s">
        <v>2</v>
      </c>
      <c r="B37" s="15" t="s">
        <v>2</v>
      </c>
      <c r="C37" s="15" t="s">
        <v>2</v>
      </c>
      <c r="D37" s="15" t="s">
        <v>2</v>
      </c>
      <c r="E37" s="15" t="s">
        <v>2</v>
      </c>
      <c r="F37" s="15" t="s">
        <v>2</v>
      </c>
      <c r="G37" s="15" t="s">
        <v>2</v>
      </c>
      <c r="H37" s="56" t="s">
        <v>2</v>
      </c>
      <c r="I37" s="15" t="s">
        <v>2</v>
      </c>
      <c r="J37" s="15" t="s">
        <v>2</v>
      </c>
      <c r="K37" s="15" t="s">
        <v>2</v>
      </c>
      <c r="L37" s="57">
        <f t="shared" ref="L37:L46" si="0">IF(SUM(I37:K37)&lt;H37,SUM(I37:K37),H37)</f>
        <v>0</v>
      </c>
    </row>
    <row r="38" spans="1:12" x14ac:dyDescent="0.3">
      <c r="A38" s="15" t="s">
        <v>2</v>
      </c>
      <c r="B38" s="15" t="s">
        <v>2</v>
      </c>
      <c r="C38" s="15" t="s">
        <v>2</v>
      </c>
      <c r="D38" s="15" t="s">
        <v>2</v>
      </c>
      <c r="E38" s="15" t="s">
        <v>2</v>
      </c>
      <c r="F38" s="15" t="s">
        <v>2</v>
      </c>
      <c r="G38" s="15" t="s">
        <v>2</v>
      </c>
      <c r="H38" s="56" t="s">
        <v>2</v>
      </c>
      <c r="I38" s="15" t="s">
        <v>2</v>
      </c>
      <c r="J38" s="15" t="s">
        <v>2</v>
      </c>
      <c r="K38" s="15" t="s">
        <v>2</v>
      </c>
      <c r="L38" s="57">
        <f t="shared" si="0"/>
        <v>0</v>
      </c>
    </row>
    <row r="39" spans="1:12" x14ac:dyDescent="0.3">
      <c r="A39" s="15" t="s">
        <v>2</v>
      </c>
      <c r="B39" s="15" t="s">
        <v>2</v>
      </c>
      <c r="C39" s="15" t="s">
        <v>2</v>
      </c>
      <c r="D39" s="15" t="s">
        <v>2</v>
      </c>
      <c r="E39" s="15" t="s">
        <v>2</v>
      </c>
      <c r="F39" s="15" t="s">
        <v>2</v>
      </c>
      <c r="G39" s="15" t="s">
        <v>2</v>
      </c>
      <c r="H39" s="56" t="s">
        <v>2</v>
      </c>
      <c r="I39" s="15" t="s">
        <v>2</v>
      </c>
      <c r="J39" s="15" t="s">
        <v>2</v>
      </c>
      <c r="K39" s="15" t="s">
        <v>2</v>
      </c>
      <c r="L39" s="57">
        <f t="shared" si="0"/>
        <v>0</v>
      </c>
    </row>
    <row r="40" spans="1:12" x14ac:dyDescent="0.3">
      <c r="A40" s="15" t="s">
        <v>2</v>
      </c>
      <c r="B40" s="15" t="s">
        <v>2</v>
      </c>
      <c r="C40" s="15" t="s">
        <v>2</v>
      </c>
      <c r="D40" s="15" t="s">
        <v>2</v>
      </c>
      <c r="E40" s="15" t="s">
        <v>2</v>
      </c>
      <c r="F40" s="15" t="s">
        <v>2</v>
      </c>
      <c r="G40" s="15" t="s">
        <v>2</v>
      </c>
      <c r="H40" s="56" t="s">
        <v>2</v>
      </c>
      <c r="I40" s="15" t="s">
        <v>2</v>
      </c>
      <c r="J40" s="15" t="s">
        <v>2</v>
      </c>
      <c r="K40" s="15" t="s">
        <v>2</v>
      </c>
      <c r="L40" s="57">
        <f t="shared" si="0"/>
        <v>0</v>
      </c>
    </row>
    <row r="41" spans="1:12" x14ac:dyDescent="0.3">
      <c r="A41" s="15" t="s">
        <v>2</v>
      </c>
      <c r="B41" s="15" t="s">
        <v>2</v>
      </c>
      <c r="C41" s="15" t="s">
        <v>2</v>
      </c>
      <c r="D41" s="15" t="s">
        <v>2</v>
      </c>
      <c r="E41" s="15" t="s">
        <v>2</v>
      </c>
      <c r="F41" s="15" t="s">
        <v>2</v>
      </c>
      <c r="G41" s="15" t="s">
        <v>2</v>
      </c>
      <c r="H41" s="56" t="s">
        <v>2</v>
      </c>
      <c r="I41" s="15" t="s">
        <v>2</v>
      </c>
      <c r="J41" s="15" t="s">
        <v>2</v>
      </c>
      <c r="K41" s="15" t="s">
        <v>2</v>
      </c>
      <c r="L41" s="57">
        <f t="shared" si="0"/>
        <v>0</v>
      </c>
    </row>
    <row r="42" spans="1:12" x14ac:dyDescent="0.3">
      <c r="A42" s="15" t="s">
        <v>2</v>
      </c>
      <c r="B42" s="15" t="s">
        <v>2</v>
      </c>
      <c r="C42" s="15" t="s">
        <v>2</v>
      </c>
      <c r="D42" s="15" t="s">
        <v>2</v>
      </c>
      <c r="E42" s="15" t="s">
        <v>2</v>
      </c>
      <c r="F42" s="15" t="s">
        <v>2</v>
      </c>
      <c r="G42" s="15" t="s">
        <v>2</v>
      </c>
      <c r="H42" s="56" t="s">
        <v>2</v>
      </c>
      <c r="I42" s="15" t="s">
        <v>2</v>
      </c>
      <c r="J42" s="15" t="s">
        <v>2</v>
      </c>
      <c r="K42" s="15" t="s">
        <v>2</v>
      </c>
      <c r="L42" s="57">
        <f t="shared" si="0"/>
        <v>0</v>
      </c>
    </row>
    <row r="43" spans="1:12" x14ac:dyDescent="0.3">
      <c r="A43" s="15" t="s">
        <v>2</v>
      </c>
      <c r="B43" s="15" t="s">
        <v>2</v>
      </c>
      <c r="C43" s="15" t="s">
        <v>2</v>
      </c>
      <c r="D43" s="15" t="s">
        <v>2</v>
      </c>
      <c r="E43" s="15" t="s">
        <v>2</v>
      </c>
      <c r="F43" s="15" t="s">
        <v>2</v>
      </c>
      <c r="G43" s="15" t="s">
        <v>2</v>
      </c>
      <c r="H43" s="56" t="s">
        <v>2</v>
      </c>
      <c r="I43" s="15" t="s">
        <v>2</v>
      </c>
      <c r="J43" s="15" t="s">
        <v>2</v>
      </c>
      <c r="K43" s="15" t="s">
        <v>2</v>
      </c>
      <c r="L43" s="57">
        <f t="shared" si="0"/>
        <v>0</v>
      </c>
    </row>
    <row r="44" spans="1:12" x14ac:dyDescent="0.3">
      <c r="A44" s="15" t="s">
        <v>2</v>
      </c>
      <c r="B44" s="15" t="s">
        <v>2</v>
      </c>
      <c r="C44" s="15" t="s">
        <v>2</v>
      </c>
      <c r="D44" s="15" t="s">
        <v>2</v>
      </c>
      <c r="E44" s="15" t="s">
        <v>2</v>
      </c>
      <c r="F44" s="15" t="s">
        <v>2</v>
      </c>
      <c r="G44" s="15" t="s">
        <v>2</v>
      </c>
      <c r="H44" s="56" t="s">
        <v>2</v>
      </c>
      <c r="I44" s="15" t="s">
        <v>2</v>
      </c>
      <c r="J44" s="15" t="s">
        <v>2</v>
      </c>
      <c r="K44" s="15" t="s">
        <v>2</v>
      </c>
      <c r="L44" s="57">
        <f t="shared" si="0"/>
        <v>0</v>
      </c>
    </row>
    <row r="45" spans="1:12" x14ac:dyDescent="0.3">
      <c r="A45" s="15" t="s">
        <v>2</v>
      </c>
      <c r="B45" s="15" t="s">
        <v>2</v>
      </c>
      <c r="C45" s="15" t="s">
        <v>2</v>
      </c>
      <c r="D45" s="15" t="s">
        <v>2</v>
      </c>
      <c r="E45" s="15" t="s">
        <v>2</v>
      </c>
      <c r="F45" s="15" t="s">
        <v>2</v>
      </c>
      <c r="G45" s="15" t="s">
        <v>2</v>
      </c>
      <c r="H45" s="56" t="s">
        <v>2</v>
      </c>
      <c r="I45" s="15" t="s">
        <v>2</v>
      </c>
      <c r="J45" s="15" t="s">
        <v>2</v>
      </c>
      <c r="K45" s="15" t="s">
        <v>2</v>
      </c>
      <c r="L45" s="57">
        <f t="shared" si="0"/>
        <v>0</v>
      </c>
    </row>
    <row r="46" spans="1:12" x14ac:dyDescent="0.3">
      <c r="A46" s="15" t="s">
        <v>2</v>
      </c>
      <c r="B46" s="15" t="s">
        <v>2</v>
      </c>
      <c r="C46" s="15" t="s">
        <v>2</v>
      </c>
      <c r="D46" s="15" t="s">
        <v>2</v>
      </c>
      <c r="E46" s="15" t="s">
        <v>2</v>
      </c>
      <c r="F46" s="15" t="s">
        <v>2</v>
      </c>
      <c r="G46" s="15" t="s">
        <v>2</v>
      </c>
      <c r="H46" s="56" t="s">
        <v>2</v>
      </c>
      <c r="I46" s="15" t="s">
        <v>2</v>
      </c>
      <c r="J46" s="15" t="s">
        <v>2</v>
      </c>
      <c r="K46" s="15" t="s">
        <v>2</v>
      </c>
      <c r="L46" s="57">
        <f t="shared" si="0"/>
        <v>0</v>
      </c>
    </row>
    <row r="47" spans="1:12" s="4" customFormat="1" x14ac:dyDescent="0.3">
      <c r="G47" s="41" t="s">
        <v>14</v>
      </c>
      <c r="H47" s="49">
        <f>SUM(H36:H46)</f>
        <v>0</v>
      </c>
      <c r="I47" s="49">
        <f>SUM(I36:I46)</f>
        <v>0</v>
      </c>
      <c r="J47" s="49">
        <f>SUM(J36:J46)</f>
        <v>0</v>
      </c>
      <c r="K47" s="49">
        <f>SUM(K36:K46)</f>
        <v>0</v>
      </c>
      <c r="L47" s="49">
        <f>SUM(L36:L46)</f>
        <v>0</v>
      </c>
    </row>
    <row r="48" spans="1:12" ht="28.8" x14ac:dyDescent="0.3">
      <c r="A48" s="34" t="s">
        <v>59</v>
      </c>
      <c r="G48" s="40" t="s">
        <v>15</v>
      </c>
      <c r="H48" s="42" t="s">
        <v>2</v>
      </c>
      <c r="I48" s="50" t="e">
        <f>I47/SUM(I47:K47)</f>
        <v>#DIV/0!</v>
      </c>
      <c r="J48" s="50" t="e">
        <f>J47/SUM(I47:K47)</f>
        <v>#DIV/0!</v>
      </c>
      <c r="K48" s="50" t="e">
        <f>K47/SUM(I47:K47)</f>
        <v>#DIV/0!</v>
      </c>
    </row>
    <row r="49" spans="1:6" s="4" customFormat="1" ht="50.4" x14ac:dyDescent="0.3">
      <c r="A49" s="40" t="s">
        <v>35</v>
      </c>
      <c r="B49" s="40" t="s">
        <v>66</v>
      </c>
      <c r="C49" s="41" t="s">
        <v>16</v>
      </c>
    </row>
    <row r="50" spans="1:6" x14ac:dyDescent="0.3">
      <c r="A50" s="15" t="s">
        <v>2</v>
      </c>
      <c r="B50" s="15" t="s">
        <v>2</v>
      </c>
      <c r="C50" s="15" t="s">
        <v>17</v>
      </c>
    </row>
    <row r="51" spans="1:6" x14ac:dyDescent="0.3">
      <c r="A51" s="15" t="s">
        <v>2</v>
      </c>
      <c r="B51" s="15" t="s">
        <v>2</v>
      </c>
      <c r="C51" s="15" t="s">
        <v>17</v>
      </c>
    </row>
    <row r="52" spans="1:6" x14ac:dyDescent="0.3">
      <c r="A52" s="15" t="s">
        <v>2</v>
      </c>
      <c r="B52" s="15" t="s">
        <v>2</v>
      </c>
      <c r="C52" s="15" t="s">
        <v>17</v>
      </c>
    </row>
    <row r="53" spans="1:6" x14ac:dyDescent="0.3">
      <c r="A53" s="15" t="s">
        <v>2</v>
      </c>
      <c r="B53" s="15" t="s">
        <v>2</v>
      </c>
      <c r="C53" s="15" t="s">
        <v>17</v>
      </c>
    </row>
    <row r="54" spans="1:6" x14ac:dyDescent="0.3">
      <c r="A54" s="15" t="s">
        <v>2</v>
      </c>
      <c r="B54" s="15" t="s">
        <v>2</v>
      </c>
      <c r="C54" s="15" t="s">
        <v>17</v>
      </c>
    </row>
    <row r="55" spans="1:6" x14ac:dyDescent="0.3">
      <c r="A55" s="15" t="s">
        <v>2</v>
      </c>
      <c r="B55" s="15" t="s">
        <v>2</v>
      </c>
      <c r="C55" s="15" t="s">
        <v>17</v>
      </c>
    </row>
    <row r="56" spans="1:6" x14ac:dyDescent="0.3">
      <c r="A56" s="15" t="s">
        <v>2</v>
      </c>
      <c r="B56" s="15" t="s">
        <v>2</v>
      </c>
      <c r="C56" s="15" t="s">
        <v>17</v>
      </c>
    </row>
    <row r="57" spans="1:6" x14ac:dyDescent="0.3">
      <c r="A57" s="15" t="s">
        <v>2</v>
      </c>
      <c r="B57" s="15" t="s">
        <v>2</v>
      </c>
      <c r="C57" s="15" t="s">
        <v>17</v>
      </c>
    </row>
    <row r="58" spans="1:6" x14ac:dyDescent="0.3">
      <c r="A58" s="15" t="s">
        <v>2</v>
      </c>
      <c r="B58" s="15" t="s">
        <v>2</v>
      </c>
      <c r="C58" s="15" t="s">
        <v>17</v>
      </c>
    </row>
    <row r="59" spans="1:6" x14ac:dyDescent="0.3">
      <c r="A59" s="15" t="s">
        <v>2</v>
      </c>
      <c r="B59" s="15" t="s">
        <v>2</v>
      </c>
      <c r="C59" s="15" t="s">
        <v>17</v>
      </c>
    </row>
    <row r="60" spans="1:6" s="7" customFormat="1" ht="24" x14ac:dyDescent="0.3">
      <c r="A60" s="43" t="s">
        <v>72</v>
      </c>
      <c r="B60" s="54" t="e">
        <f>(SUM(B50:B59)/(IF(SUM(I47,K47,J47)&lt;H47,I47,H47)/10000))</f>
        <v>#DIV/0!</v>
      </c>
      <c r="D60" s="16"/>
    </row>
    <row r="61" spans="1:6" s="7" customFormat="1" x14ac:dyDescent="0.3">
      <c r="A61" s="17"/>
      <c r="C61" s="16"/>
    </row>
    <row r="62" spans="1:6" ht="15.6" x14ac:dyDescent="0.3">
      <c r="A62" s="36" t="s">
        <v>18</v>
      </c>
      <c r="B62" s="36"/>
    </row>
    <row r="63" spans="1:6" x14ac:dyDescent="0.3">
      <c r="A63" s="44" t="s">
        <v>60</v>
      </c>
      <c r="B63" s="19">
        <v>0</v>
      </c>
    </row>
    <row r="64" spans="1:6" x14ac:dyDescent="0.3">
      <c r="A64" s="44" t="s">
        <v>32</v>
      </c>
      <c r="B64" s="51">
        <f>L47</f>
        <v>0</v>
      </c>
      <c r="C64" s="45" t="s">
        <v>19</v>
      </c>
      <c r="D64" s="55">
        <f>B64/10000</f>
        <v>0</v>
      </c>
      <c r="E64" s="20"/>
      <c r="F64" s="21"/>
    </row>
    <row r="65" spans="1:5" ht="27" x14ac:dyDescent="0.3">
      <c r="A65" s="44" t="s">
        <v>20</v>
      </c>
      <c r="B65" s="52" t="e">
        <f>B64/B63</f>
        <v>#DIV/0!</v>
      </c>
      <c r="E65" s="23"/>
    </row>
    <row r="66" spans="1:5" ht="27" x14ac:dyDescent="0.3">
      <c r="A66" s="44" t="s">
        <v>21</v>
      </c>
      <c r="B66" s="53">
        <f>B63*(B64/10000)</f>
        <v>0</v>
      </c>
    </row>
    <row r="67" spans="1:5" x14ac:dyDescent="0.3">
      <c r="A67" s="24"/>
      <c r="B67" s="22"/>
    </row>
    <row r="68" spans="1:5" ht="15.6" x14ac:dyDescent="0.3">
      <c r="A68" s="36" t="s">
        <v>22</v>
      </c>
      <c r="B68" s="36"/>
    </row>
    <row r="69" spans="1:5" ht="43.2" x14ac:dyDescent="0.3">
      <c r="A69" s="47" t="s">
        <v>61</v>
      </c>
      <c r="B69" s="25" t="b">
        <v>0</v>
      </c>
      <c r="E69" s="18"/>
    </row>
    <row r="70" spans="1:5" ht="100.8" x14ac:dyDescent="0.3">
      <c r="A70" s="44" t="s">
        <v>70</v>
      </c>
      <c r="B70" s="10" t="b">
        <v>0</v>
      </c>
    </row>
    <row r="71" spans="1:5" x14ac:dyDescent="0.3">
      <c r="A71" s="46" t="s">
        <v>62</v>
      </c>
      <c r="B71" s="26" t="s">
        <v>23</v>
      </c>
    </row>
    <row r="72" spans="1:5" x14ac:dyDescent="0.3">
      <c r="A72" s="46" t="s">
        <v>63</v>
      </c>
      <c r="B72" s="27" t="s">
        <v>5</v>
      </c>
    </row>
    <row r="73" spans="1:5" x14ac:dyDescent="0.3">
      <c r="A73" s="46" t="s">
        <v>64</v>
      </c>
      <c r="B73" s="26"/>
    </row>
    <row r="74" spans="1:5" x14ac:dyDescent="0.3">
      <c r="A74" s="28"/>
    </row>
    <row r="75" spans="1:5" ht="28.35" customHeight="1" x14ac:dyDescent="0.3">
      <c r="A75" s="2" t="s">
        <v>24</v>
      </c>
      <c r="B75" s="48"/>
    </row>
    <row r="76" spans="1:5" ht="28.8" x14ac:dyDescent="0.3">
      <c r="A76" s="2" t="s">
        <v>65</v>
      </c>
      <c r="B76" s="48"/>
    </row>
    <row r="78" spans="1:5" x14ac:dyDescent="0.3">
      <c r="C78" s="11"/>
    </row>
  </sheetData>
  <sheetProtection algorithmName="SHA-512" hashValue="uZaW/M84f15lrp0dCdVuHLXlDjglNe6K6SEXDQwL/dtIGSJ1MHTd58mA6GVydLWkd4HqEmg8l8UjYkufz5U/pw==" saltValue="yNuKAdxGbDrx3I3VujtqmA==" spinCount="100000" sheet="1" objects="1" scenarios="1"/>
  <conditionalFormatting sqref="B60">
    <cfRule type="cellIs" dxfId="7" priority="3" operator="greaterThan">
      <formula>2000</formula>
    </cfRule>
    <cfRule type="cellIs" dxfId="6" priority="4" operator="lessThan">
      <formula>2000</formula>
    </cfRule>
  </conditionalFormatting>
  <conditionalFormatting sqref="I48">
    <cfRule type="cellIs" dxfId="5" priority="5" operator="greaterThan">
      <formula>0.7</formula>
    </cfRule>
    <cfRule type="cellIs" dxfId="4" priority="10" operator="lessThan">
      <formula>0.7</formula>
    </cfRule>
  </conditionalFormatting>
  <conditionalFormatting sqref="J48">
    <cfRule type="cellIs" dxfId="3" priority="6" operator="lessThan">
      <formula>0.3</formula>
    </cfRule>
    <cfRule type="cellIs" dxfId="2" priority="9" operator="greaterThan">
      <formula>0.3</formula>
    </cfRule>
  </conditionalFormatting>
  <conditionalFormatting sqref="K48">
    <cfRule type="cellIs" dxfId="1" priority="7" operator="lessThan">
      <formula>0.15</formula>
    </cfRule>
    <cfRule type="cellIs" dxfId="0" priority="8" operator="greaterThan">
      <formula>0.15</formula>
    </cfRule>
  </conditionalFormatting>
  <dataValidations count="1">
    <dataValidation type="decimal" allowBlank="1" showInputMessage="1" showErrorMessage="1" sqref="B63" xr:uid="{9DB89D49-5282-4712-9B38-BDBEB4B84C4C}">
      <formula1>0</formula1>
      <formula2>48000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392EE-03ED-4248-9D22-49681469A91F}">
  <dimension ref="A1:B6"/>
  <sheetViews>
    <sheetView workbookViewId="0">
      <selection activeCell="A3" sqref="A3"/>
    </sheetView>
  </sheetViews>
  <sheetFormatPr defaultRowHeight="14.4" x14ac:dyDescent="0.3"/>
  <cols>
    <col min="1" max="1" width="76" customWidth="1"/>
  </cols>
  <sheetData>
    <row r="1" spans="1:2" x14ac:dyDescent="0.3">
      <c r="A1" s="2" t="s">
        <v>25</v>
      </c>
      <c r="B1" s="2"/>
    </row>
    <row r="2" spans="1:2" x14ac:dyDescent="0.3">
      <c r="A2" t="s">
        <v>26</v>
      </c>
      <c r="B2" s="1" t="b">
        <v>0</v>
      </c>
    </row>
    <row r="3" spans="1:2" ht="57.6" x14ac:dyDescent="0.3">
      <c r="A3" s="3" t="s">
        <v>27</v>
      </c>
      <c r="B3" s="1" t="b">
        <v>0</v>
      </c>
    </row>
    <row r="4" spans="1:2" ht="57.6" x14ac:dyDescent="0.3">
      <c r="A4" s="3" t="s">
        <v>34</v>
      </c>
      <c r="B4" s="1" t="b">
        <v>0</v>
      </c>
    </row>
    <row r="5" spans="1:2" x14ac:dyDescent="0.3">
      <c r="A5" t="s">
        <v>28</v>
      </c>
      <c r="B5" s="1" t="b">
        <v>0</v>
      </c>
    </row>
    <row r="6" spans="1:2" x14ac:dyDescent="0.3">
      <c r="A6" t="s">
        <v>29</v>
      </c>
      <c r="B6" s="1" t="b">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9FEB98360DA64EBAF81095BB2C2344" ma:contentTypeVersion="3" ma:contentTypeDescription="Een nieuw document maken." ma:contentTypeScope="" ma:versionID="3422ea4f0390d27311642fccd8308e87">
  <xsd:schema xmlns:xsd="http://www.w3.org/2001/XMLSchema" xmlns:xs="http://www.w3.org/2001/XMLSchema" xmlns:p="http://schemas.microsoft.com/office/2006/metadata/properties" xmlns:ns2="d7693c6b-2801-4135-855f-a6d969d899be" targetNamespace="http://schemas.microsoft.com/office/2006/metadata/properties" ma:root="true" ma:fieldsID="d1f971385e1a774ad70788a4467d75a4" ns2:_="">
    <xsd:import namespace="d7693c6b-2801-4135-855f-a6d969d899b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693c6b-2801-4135-855f-a6d969d899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9D7C74-33B6-4784-A105-CBE1FD7927AF}">
  <ds:schemaRef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d7693c6b-2801-4135-855f-a6d969d899be"/>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8B9807E-CD2C-4B2F-A84A-457873C40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693c6b-2801-4135-855f-a6d969d899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02CA3F-E857-4C4D-B419-63AEEBB008F0}">
  <ds:schemaRefs>
    <ds:schemaRef ds:uri="http://schemas.microsoft.com/sharepoint/v3/contenttype/forms"/>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Aanvraag subsidie N2000</vt:lpstr>
      <vt:lpstr>Checklist bijlagen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Damme Jolien</dc:creator>
  <cp:keywords/>
  <dc:description/>
  <cp:lastModifiedBy>Van Damme Jolien</cp:lastModifiedBy>
  <cp:revision/>
  <dcterms:created xsi:type="dcterms:W3CDTF">2026-08-11T09:46:50Z</dcterms:created>
  <dcterms:modified xsi:type="dcterms:W3CDTF">2026-08-30T19:56:21Z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0x010100C19FEB98360DA64EBAF81095BB2C2344</vt:lpwstr>
  </property>
</Properties>
</file>