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penyw\Downloads\"/>
    </mc:Choice>
  </mc:AlternateContent>
  <xr:revisionPtr revIDLastSave="0" documentId="8_{609F6CC5-7002-4F54-912E-53580E97D1B5}" xr6:coauthVersionLast="47" xr6:coauthVersionMax="47" xr10:uidLastSave="{00000000-0000-0000-0000-000000000000}"/>
  <bookViews>
    <workbookView xWindow="-108" yWindow="-108" windowWidth="23256" windowHeight="12576" xr2:uid="{129D4AB5-4868-4E67-AB29-2AD53CEA52D1}"/>
  </bookViews>
  <sheets>
    <sheet name="Blad1" sheetId="2" r:id="rId1"/>
  </sheets>
  <definedNames>
    <definedName name="_xlnm._FilterDatabase" localSheetId="0" hidden="1">Blad1!$A$1:$G$278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2" l="1"/>
  <c r="F63" i="2" l="1"/>
  <c r="F61" i="2" l="1"/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42" i="2"/>
  <c r="F43" i="2"/>
  <c r="F44" i="2"/>
  <c r="F45" i="2"/>
  <c r="F46" i="2"/>
  <c r="F47" i="2"/>
  <c r="F48" i="2"/>
  <c r="F64" i="2"/>
  <c r="F65" i="2"/>
  <c r="F66" i="2"/>
  <c r="F70" i="2"/>
  <c r="F68" i="2"/>
  <c r="F67" i="2"/>
  <c r="F69" i="2"/>
  <c r="F71" i="2"/>
  <c r="F73" i="2"/>
  <c r="F72" i="2"/>
  <c r="F76" i="2"/>
  <c r="F75" i="2"/>
  <c r="F77" i="2"/>
  <c r="F74" i="2"/>
  <c r="F83" i="2"/>
  <c r="F84" i="2"/>
  <c r="F86" i="2"/>
  <c r="F87" i="2"/>
  <c r="F85" i="2"/>
  <c r="F97" i="2"/>
  <c r="F98" i="2"/>
  <c r="F99" i="2"/>
  <c r="F102" i="2"/>
  <c r="F101" i="2"/>
  <c r="F103" i="2"/>
  <c r="F100" i="2"/>
  <c r="F104" i="2"/>
  <c r="F105" i="2"/>
  <c r="F106" i="2"/>
  <c r="F107" i="2"/>
  <c r="F111" i="2"/>
  <c r="F112" i="2"/>
  <c r="F113" i="2"/>
  <c r="F114" i="2"/>
  <c r="F115" i="2"/>
  <c r="F116" i="2"/>
  <c r="F117" i="2"/>
  <c r="F118" i="2"/>
  <c r="F119" i="2"/>
  <c r="F122" i="2"/>
  <c r="F120" i="2"/>
  <c r="F121" i="2"/>
  <c r="F123" i="2"/>
  <c r="F124" i="2"/>
  <c r="F125" i="2"/>
  <c r="F126" i="2"/>
  <c r="F56" i="2"/>
  <c r="F41" i="2"/>
  <c r="F62" i="2"/>
  <c r="F38" i="2"/>
  <c r="F60" i="2"/>
  <c r="F92" i="2"/>
  <c r="F39" i="2"/>
  <c r="F40" i="2"/>
  <c r="F37" i="2"/>
  <c r="F90" i="2"/>
  <c r="F88" i="2"/>
  <c r="F78" i="2"/>
  <c r="F89" i="2"/>
  <c r="F94" i="2"/>
  <c r="F109" i="2"/>
  <c r="F108" i="2"/>
  <c r="F110" i="2"/>
  <c r="F127" i="2"/>
  <c r="F51" i="2"/>
  <c r="F49" i="2"/>
  <c r="F50" i="2"/>
  <c r="F52" i="2"/>
  <c r="F53" i="2"/>
  <c r="F91" i="2"/>
  <c r="F59" i="2"/>
  <c r="F95" i="2"/>
  <c r="F54" i="2"/>
  <c r="F96" i="2"/>
  <c r="F80" i="2"/>
  <c r="F128" i="2"/>
  <c r="F81" i="2"/>
  <c r="F93" i="2"/>
  <c r="F57" i="2"/>
  <c r="F58" i="2"/>
  <c r="F55" i="2"/>
  <c r="F82" i="2"/>
  <c r="F2" i="2"/>
  <c r="F3" i="2"/>
  <c r="F4" i="2"/>
  <c r="F6" i="2"/>
  <c r="F5" i="2"/>
  <c r="F7" i="2"/>
  <c r="F8" i="2"/>
  <c r="F9" i="2"/>
  <c r="F10" i="2"/>
  <c r="F12" i="2"/>
  <c r="F13" i="2"/>
  <c r="F11" i="2"/>
  <c r="F15" i="2"/>
  <c r="F16" i="2"/>
  <c r="F17" i="2"/>
  <c r="F19" i="2"/>
  <c r="F18" i="2"/>
</calcChain>
</file>

<file path=xl/sharedStrings.xml><?xml version="1.0" encoding="utf-8"?>
<sst xmlns="http://schemas.openxmlformats.org/spreadsheetml/2006/main" count="427" uniqueCount="223">
  <si>
    <t>ID</t>
  </si>
  <si>
    <t>CODE</t>
  </si>
  <si>
    <t>Omschrijving</t>
  </si>
  <si>
    <t>Prioritair habitat</t>
  </si>
  <si>
    <t>Streefbeeld Natte Natuur</t>
  </si>
  <si>
    <t>Volgorde</t>
  </si>
  <si>
    <t>Soft deleted</t>
  </si>
  <si>
    <t>1130 - Estuaria</t>
  </si>
  <si>
    <t>X</t>
  </si>
  <si>
    <t>False</t>
  </si>
  <si>
    <t>1140 - Slik- en zandplaten die droogvallen bij eb</t>
  </si>
  <si>
    <t>1310_binnendijks</t>
  </si>
  <si>
    <t>1310 - Slikken met Zeekraal, binnendijks</t>
  </si>
  <si>
    <t>1310_pol_binnendijks</t>
  </si>
  <si>
    <t>1310_pol - Slikken met Zeekraal, binnendijks</t>
  </si>
  <si>
    <t>1310_buitendijks</t>
  </si>
  <si>
    <t>1310 - Slikken met Zeekraal, buitendijks</t>
  </si>
  <si>
    <t>1310_zk_buitendijks</t>
  </si>
  <si>
    <t>1310_zk - Slikken met Zeekraal, buitendijks</t>
  </si>
  <si>
    <t>1310_zv_buitendijks</t>
  </si>
  <si>
    <t>1310_zv - Slikken met Zeekraal, buitendijks</t>
  </si>
  <si>
    <t>1320 - Schorren met Slijkgras</t>
  </si>
  <si>
    <t>1330_binnendijks</t>
  </si>
  <si>
    <t>1330 - Schorren, binnendijks</t>
  </si>
  <si>
    <t>1330_hpr_binnendijks</t>
  </si>
  <si>
    <t>1330_hpr - Schorren, binnendijks</t>
  </si>
  <si>
    <t>1330_buitendijks</t>
  </si>
  <si>
    <t>1330 - Schorren, buitendijks</t>
  </si>
  <si>
    <t>1330_da_buitendijks</t>
  </si>
  <si>
    <t>1330_da - Schorren, buitendijks</t>
  </si>
  <si>
    <t>Omzettingstabel in besluit van de Vlaamse Regering betreffende de natuurbeheerplannen en de erkenning van natuurreservaten - bijlage 3 natuurstreefbeelden vegetaties:  onder 1310 en 1330 vallen (altijd):                                                                                                                                        •	hpr + da: poldergrasland met zilte elementen
•	hpr* + da: soortenrijk poldergrasland met zilte elementen
•	da/hpr*: zilt grasland</t>
  </si>
  <si>
    <t>2110 - Embryonale duinen</t>
  </si>
  <si>
    <t>2120 - Wandelende duinen met Helmgras</t>
  </si>
  <si>
    <t>2130 - Vastgelegde duinen</t>
  </si>
  <si>
    <t>2130_hd</t>
  </si>
  <si>
    <t>2130_hd - Vastgelegde duinen</t>
  </si>
  <si>
    <t>2130_had</t>
  </si>
  <si>
    <t>2130_had - Vastgelegde duinen</t>
  </si>
  <si>
    <t>2150 - Vastgelegde ontkalkte duinen</t>
  </si>
  <si>
    <t>2160 - Duinstruweel</t>
  </si>
  <si>
    <t>2170 - Duinstruweel van Kruipwilg</t>
  </si>
  <si>
    <t>2180 - Natuurlijke loofbossen van de kustduinen</t>
  </si>
  <si>
    <t>2190 - Vochtige duinvalleien</t>
  </si>
  <si>
    <t>2190_mp</t>
  </si>
  <si>
    <t>2190_mp - Vochtige duinvalleien</t>
  </si>
  <si>
    <t>2310 - Droge heide op jonge zandafzettingen</t>
  </si>
  <si>
    <t>2330 - Open graslanden op landduinen</t>
  </si>
  <si>
    <t>2330_bu</t>
  </si>
  <si>
    <t>2330_bu - Open graslanden op landduinen met Buntgras</t>
  </si>
  <si>
    <t>2330_dw</t>
  </si>
  <si>
    <t>2330_dw - Open graslanden op landduinen</t>
  </si>
  <si>
    <t>3110 - Voedselarme zwak gebufferde vennen die niet vaak droogvallen</t>
  </si>
  <si>
    <t>X - als dit in complex voorkomt met andere natuurstreefbeelden van natte natuur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</si>
  <si>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3130 - Voedselarme tot matig voedselarme wateren met droogvallende oevers</t>
  </si>
  <si>
    <t>3130_aom</t>
  </si>
  <si>
    <t>3130_na</t>
  </si>
  <si>
    <t>3140 - Wateren met kranswiervegetaties</t>
  </si>
  <si>
    <t>X - opgenomen als dit in complex voorkomt met andere natuurstreefbeelden  van natte natuur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</si>
  <si>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3150 - Voedselrijke, gebufferde wateren met rijke waterplantvegetatie</t>
  </si>
  <si>
    <t>3160 - Zure bruingekleurde vennen</t>
  </si>
  <si>
    <t>rbbah</t>
  </si>
  <si>
    <t>rbbah - rbb zilte plassen</t>
  </si>
  <si>
    <t>andere_ae</t>
  </si>
  <si>
    <t>eutrofe plas (ae, aer of aev) met (matig) soortenrijke waterplantenvegetatie</t>
  </si>
  <si>
    <t>andere_ao</t>
  </si>
  <si>
    <t>oligotrofe tot mesotrofe plas (ao, aoo of aom) met (matig) soortenrijke waterplantenvegetatie</t>
  </si>
  <si>
    <t>andere_ap</t>
  </si>
  <si>
    <t>plas (ap of apo) met (matig) soortenrijke waterplantenvegetatie</t>
  </si>
  <si>
    <t>andere_ah</t>
  </si>
  <si>
    <t>brakke plas of zilt water (ah)</t>
  </si>
  <si>
    <t>3260 - Ondiepe beken en rivieren met goede structuur en watervegetaties</t>
  </si>
  <si>
    <t>3270 - Dynamische rivieren met voedselrijk slikoevers met eenjarige planten</t>
  </si>
  <si>
    <t>4010 - Vochtige tot natte heide</t>
  </si>
  <si>
    <t>4030 - Droge heide</t>
  </si>
  <si>
    <t>5130 - Jeneverbesstruweel</t>
  </si>
  <si>
    <t>5130_hei</t>
  </si>
  <si>
    <t>5130_kalk</t>
  </si>
  <si>
    <t>rbbsg</t>
  </si>
  <si>
    <t>rbbsg - rbb brem- en gaspeldoornstruweel</t>
  </si>
  <si>
    <t>rbbsm</t>
  </si>
  <si>
    <t>rbbsm - rbb gagelstruweel</t>
  </si>
  <si>
    <t>rbbsf</t>
  </si>
  <si>
    <t>rbbsf - rbb moerasbos met breedbladige wilgen</t>
  </si>
  <si>
    <t>rbbso</t>
  </si>
  <si>
    <t>rbbso - rbb vochtig wilgenstruweel op veen of zure grond</t>
  </si>
  <si>
    <t>rbbsp</t>
  </si>
  <si>
    <t>rbbsp - rbb doornstruwelen van leemhoudende grond</t>
  </si>
  <si>
    <t>andere_sz</t>
  </si>
  <si>
    <t>soortenrijk natuurlijk struweel (sz)</t>
  </si>
  <si>
    <t>andere_so</t>
  </si>
  <si>
    <t>Vochtig wilgenstruweel op veen of zure grond (so)</t>
  </si>
  <si>
    <t>andere_cp</t>
  </si>
  <si>
    <t>adelaarsvarenheide (cp of cpb)</t>
  </si>
  <si>
    <t>andere_cd</t>
  </si>
  <si>
    <t>vergraste heide met bochtige smele  (cd of cdb)</t>
  </si>
  <si>
    <t>andere_cm</t>
  </si>
  <si>
    <t>vergraste heide met pijpenstrootje (cm of cmb)</t>
  </si>
  <si>
    <t>andere_mr</t>
  </si>
  <si>
    <t>rietvegetatie (mr)</t>
  </si>
  <si>
    <t>andere_mc</t>
  </si>
  <si>
    <t>grote zeggevegetatie (mc)</t>
  </si>
  <si>
    <t>andere_mz</t>
  </si>
  <si>
    <t xml:space="preserve">brak tot zilt moeras (mz) </t>
  </si>
  <si>
    <t>andere_md</t>
  </si>
  <si>
    <t>drijftil met andere vegetaties (md_anders)</t>
  </si>
  <si>
    <t>6110</t>
  </si>
  <si>
    <t>6110 - Pionierbegroeiingen op rotsbodem</t>
  </si>
  <si>
    <t>6120 - Stroomdalgraslanden langs de Maas</t>
  </si>
  <si>
    <t>X - dit zijn op zich kurkdroge graslanden, maar deze kunnen (voor beperkt percentage) meegenomen worden als deze in complex voorkomen met andere natte natuurstreefbeelden (plus 6510_hua) en onderdeel zijn van een project (lopend of opstart binnen 5 jaar) met waterpeilverhoging, weerdverlaging of stroomdalverbreding</t>
  </si>
  <si>
    <t>6210 - Droge kalkgraslanden en struweel op kalkbodem.</t>
  </si>
  <si>
    <t>6230 - Heischrale graslanden en soortenrijke graslanden van zure bodems</t>
  </si>
  <si>
    <t>6230_hn</t>
  </si>
  <si>
    <t>6230_hn - Heischrale graslanden en soortenrijke graslanden van zure bodems</t>
  </si>
  <si>
    <t>6230_hmo</t>
  </si>
  <si>
    <t>6230_hmo - Heischrale graslanden en soortenrijke graslanden van zure bodems</t>
  </si>
  <si>
    <t>6230_hnk</t>
  </si>
  <si>
    <t>6230_hnk - Heischrale graslanden en soortenrijke graslanden van zure bodems</t>
  </si>
  <si>
    <t>6230_ha</t>
  </si>
  <si>
    <t>6230_ha - Heischrale graslanden en soortenrijke graslanden van zure bodems</t>
  </si>
  <si>
    <t>6410 - Blauwgraslanden</t>
  </si>
  <si>
    <t>6410_ve</t>
  </si>
  <si>
    <t>6410_ve - Blauwgraslanden</t>
  </si>
  <si>
    <t>6410_mo</t>
  </si>
  <si>
    <t>6410_mo - Blauwgraslanden</t>
  </si>
  <si>
    <t>6430 - Voedselrijke, soortenrijke ruigtes langs waterlopen en boszomen</t>
  </si>
  <si>
    <t>6430_bz</t>
  </si>
  <si>
    <t>6430 - nitrofiele boszomen met minder algemene plantensoorten</t>
  </si>
  <si>
    <t>6430_hf</t>
  </si>
  <si>
    <t>6430 - moerasspireaverbond</t>
  </si>
  <si>
    <t>6430_hw</t>
  </si>
  <si>
    <t>6430 - verbond van Harig wilgenroosje</t>
  </si>
  <si>
    <t>rbbhf</t>
  </si>
  <si>
    <t>rbbhf - rbb moerasspirearuigte met graslandkenmerken</t>
  </si>
  <si>
    <t>andere_hr</t>
  </si>
  <si>
    <t>soortenrijk verruigd grasland (hr)</t>
  </si>
  <si>
    <t>andere_ku</t>
  </si>
  <si>
    <t>soortenrijke ruderale vegetatie of pioniersvegetatie  (ku, ku*, kub, kub*)</t>
  </si>
  <si>
    <t>andere_hv</t>
  </si>
  <si>
    <t>Zinkgrasland (hv)</t>
  </si>
  <si>
    <t>6510 - Glanshaver- en Grote vossenstaartgraslanden</t>
  </si>
  <si>
    <t>6510_hu</t>
  </si>
  <si>
    <t>6510_hu - Glanshaverhooilanden</t>
  </si>
  <si>
    <t>6510_hus</t>
  </si>
  <si>
    <t>6510_hus - Glanshavergraslanden met Grote pimpernel</t>
  </si>
  <si>
    <t>X (de facto onder SBP kwartelkoning)</t>
  </si>
  <si>
    <t>6510_hua</t>
  </si>
  <si>
    <t>6510_hua - Grote vossestaartgraslanden</t>
  </si>
  <si>
    <t>6510_huk</t>
  </si>
  <si>
    <t>6510_huk - Kalkrijke kamgraslanden</t>
  </si>
  <si>
    <t>rbbhc</t>
  </si>
  <si>
    <t>rbbhc - rbb dotterbloemgrasland</t>
  </si>
  <si>
    <t>rbbhu</t>
  </si>
  <si>
    <t>rbbhu - rbb mesofiel hooiland</t>
  </si>
  <si>
    <t>rbbha</t>
  </si>
  <si>
    <t>rbbha - rbb struisgrasvegetatie</t>
  </si>
  <si>
    <t>rbbvos</t>
  </si>
  <si>
    <t>rbbvos - rbb mesofiel grote vossenstaarthooiland</t>
  </si>
  <si>
    <t>andere_hu</t>
  </si>
  <si>
    <t>mesofiel hooiland (hu)</t>
  </si>
  <si>
    <t>andere_ha</t>
  </si>
  <si>
    <t>struisgrasvegetatie (ha)</t>
  </si>
  <si>
    <t>rbbkam</t>
  </si>
  <si>
    <t>rbbkam - rbb kamgrasland</t>
  </si>
  <si>
    <t>rbbzil</t>
  </si>
  <si>
    <t>rbbzil - rbb zilverschoongrasland</t>
  </si>
  <si>
    <t>X - als dit in complex voorkomt met andere natte natuur streefbeelden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</si>
  <si>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andere_hj</t>
  </si>
  <si>
    <t>soortenrijk licht bemest grasland (hj of hjb)</t>
  </si>
  <si>
    <t>andere_hp*</t>
  </si>
  <si>
    <t>soortenrijk permanent cultuurgrasland (hp* of hpr*)</t>
  </si>
  <si>
    <t>7110 - Actief hoogveen</t>
  </si>
  <si>
    <t>7120 - Aangetast hoogveen waar herstel nog mogelijk is</t>
  </si>
  <si>
    <t>7140 - Voedselarme tot matig voedselarme verlandingsvegetaties</t>
  </si>
  <si>
    <t>7140_oli</t>
  </si>
  <si>
    <t>7140_oli - Voedselarme tot matig voedselarme verlandingsvegetaties</t>
  </si>
  <si>
    <t>7140_meso</t>
  </si>
  <si>
    <t>7140_meso - Voedselarme tot matig voedselarme verlandingsvegetaties</t>
  </si>
  <si>
    <t>7140_base</t>
  </si>
  <si>
    <t>7140_base - Voedselarme tot matig voedselarme verlandingsvegetaties</t>
  </si>
  <si>
    <t>7140_mrd</t>
  </si>
  <si>
    <t>7140_mrd - Voedselarme tot matig voedselarme verlandingsvegetaties</t>
  </si>
  <si>
    <t>7150 - Slenken en plagplekken op vochtige bodems in de heide</t>
  </si>
  <si>
    <t>7210 - Galigaanvegetaties</t>
  </si>
  <si>
    <t>7220 - Kalktufbronnen met tufsteenformatie</t>
  </si>
  <si>
    <t>7230 - Kalkmoeras</t>
  </si>
  <si>
    <t>rbbmr</t>
  </si>
  <si>
    <t>rbbmr - rbb rietlandvegetatie</t>
  </si>
  <si>
    <t>rbbmc</t>
  </si>
  <si>
    <t>rbbmc - rbb grote zeggenvegetatie</t>
  </si>
  <si>
    <t>rbbms</t>
  </si>
  <si>
    <t>rbbms - rbb kleine zeggenvegetatie</t>
  </si>
  <si>
    <t>8310 - Niet voor het publiek opengestelde grotten</t>
  </si>
  <si>
    <t>9110 - Veldbies-Beukenbossen</t>
  </si>
  <si>
    <t>9120 - Eiken-Beukenbossen op zure bodems</t>
  </si>
  <si>
    <t>9130 - Eiken-Beukenbossen met Wilde hyacint en Parelgras-Beukenbossen</t>
  </si>
  <si>
    <t>9150 - Kalkrijke beukenbossen</t>
  </si>
  <si>
    <t>9160 - Essen-Eikenbossen zonder Wilde hyacint</t>
  </si>
  <si>
    <t>9190 - Oude Eiken-Berkenbossen op zeer voedselarm zand</t>
  </si>
  <si>
    <t>91D0</t>
  </si>
  <si>
    <t>91D0 - Veenbossen</t>
  </si>
  <si>
    <t>91E0</t>
  </si>
  <si>
    <t>91E0 - Valleibossen, Elzenbroekbossen en zachthoutooibossen</t>
  </si>
  <si>
    <t>91E0_va</t>
  </si>
  <si>
    <t>91E0_va - Valleibossen</t>
  </si>
  <si>
    <t>91E0_vc</t>
  </si>
  <si>
    <t>91E0_vc - Bronbos</t>
  </si>
  <si>
    <t>91E0_sf</t>
  </si>
  <si>
    <r>
      <t xml:space="preserve">91E0_sf - zachthoutooibos (willgenvloedbos </t>
    </r>
    <r>
      <rPr>
        <i/>
        <sz val="9"/>
        <color theme="1"/>
        <rFont val="Calibri"/>
        <family val="2"/>
        <scheme val="minor"/>
      </rPr>
      <t>Salicetum albae</t>
    </r>
    <r>
      <rPr>
        <sz val="9"/>
        <color theme="1"/>
        <rFont val="Calibri"/>
        <family val="2"/>
        <scheme val="minor"/>
      </rPr>
      <t>)</t>
    </r>
  </si>
  <si>
    <t>91E0_vm</t>
  </si>
  <si>
    <t>91E0_vm - Matig voedselrijk broekbos</t>
  </si>
  <si>
    <t>91E0_vn</t>
  </si>
  <si>
    <t>91E0_vn - Het voedselrijke Elzenbroekbos</t>
  </si>
  <si>
    <t>91E0_vo</t>
  </si>
  <si>
    <t>91E0_vo - Voedselarm broekbos</t>
  </si>
  <si>
    <t>91F0</t>
  </si>
  <si>
    <t>91F0 - Hardhoutooibossen</t>
  </si>
  <si>
    <t>rbbppm</t>
  </si>
  <si>
    <t>rbbppm - rbb structuurrijke oude Grove den</t>
  </si>
  <si>
    <t>andere_b*</t>
  </si>
  <si>
    <t>soortenrijke akker (b*)</t>
  </si>
  <si>
    <t xml:space="preserve">De natuurstreefbeelden van de volgende soorten voor zover de inrichting volledig past binnen de goedgekeurde soortenbeschermingsprogramma’s:  weidevogels, porseleinhoen, roerdomp, kwartelkoning en otter. </t>
  </si>
  <si>
    <t>* de natte natuur streefbeelden zijn deze die opgelijst zijn in bijlage 3 van het Besluit van de Vlaamse regering van 14 juli 2017 betreffende de subsidiëring</t>
  </si>
  <si>
    <t>van de planning, de ontwikkeling en de uitvoering van het geïntegreerd natuurbeheer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</si>
</sst>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wrapText="1"/>
    </xf>
    <xf numFmtId="0" fontId="0" fillId="2" borderId="0" xfId="0" applyFill="1"/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0" borderId="1" xfId="0" quotePrefix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49" fontId="0" fillId="0" borderId="1" xfId="0" quotePrefix="1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5" fillId="0" borderId="1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D048-ED78-4B28-A6BA-905853F05496}">
  <dimension ref="A1:G278"/>
  <sheetViews>
    <sheetView tabSelected="1" topLeftCell="B1" zoomScale="96" zoomScaleNormal="96" workbookViewId="0">
      <selection activeCell="H94" sqref="H94"/>
    </sheetView>
  </sheetViews>
  <sheetFormatPr defaultColWidth="9.109375" defaultRowHeight="14.4" x14ac:dyDescent="0.3"/>
  <cols>
    <col min="1" max="1" width="8.88671875" hidden="1" customWidth="1"/>
    <col min="2" max="2" width="20.6640625" style="5" bestFit="1" customWidth="1"/>
    <col min="3" max="3" width="77.6640625" customWidth="1"/>
    <col min="4" max="4" width="16.88671875" customWidth="1"/>
    <col min="5" max="5" width="24.6640625" customWidth="1"/>
    <col min="6" max="6" width="0" hidden="1" customWidth="1"/>
    <col min="7" max="7" width="12" hidden="1" customWidth="1"/>
  </cols>
  <sheetData>
    <row r="1" spans="1:7" ht="19.2" customHeight="1" x14ac:dyDescent="0.3">
      <c r="A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</row>
    <row r="2" spans="1:7" x14ac:dyDescent="0.3">
      <c r="A2">
        <v>2</v>
      </c>
      <c r="B2" s="7">
        <v>1130</v>
      </c>
      <c r="C2" s="8" t="s">
        <v>7</v>
      </c>
      <c r="D2" s="8"/>
      <c r="E2" s="8" t="s">
        <v>8</v>
      </c>
      <c r="F2" t="e">
        <f>VLOOKUP(B2,#REF!,2,FALSE)</f>
        <v>#REF!</v>
      </c>
      <c r="G2" t="s">
        <v>9</v>
      </c>
    </row>
    <row r="3" spans="1:7" x14ac:dyDescent="0.3">
      <c r="A3">
        <v>3</v>
      </c>
      <c r="B3" s="7">
        <v>1140</v>
      </c>
      <c r="C3" s="8" t="s">
        <v>10</v>
      </c>
      <c r="D3" s="8" t="s">
        <v>8</v>
      </c>
      <c r="E3" s="8"/>
      <c r="F3" t="e">
        <f>VLOOKUP(B3,#REF!,2,FALSE)</f>
        <v>#REF!</v>
      </c>
      <c r="G3" t="s">
        <v>9</v>
      </c>
    </row>
    <row r="4" spans="1:7" x14ac:dyDescent="0.3">
      <c r="A4">
        <v>4</v>
      </c>
      <c r="B4" s="9" t="s">
        <v>11</v>
      </c>
      <c r="C4" s="8" t="s">
        <v>12</v>
      </c>
      <c r="D4" s="8"/>
      <c r="E4" s="8"/>
      <c r="F4" t="e">
        <f>VLOOKUP(B4,#REF!,2,FALSE)</f>
        <v>#REF!</v>
      </c>
      <c r="G4" t="s">
        <v>9</v>
      </c>
    </row>
    <row r="5" spans="1:7" x14ac:dyDescent="0.3">
      <c r="A5">
        <v>66</v>
      </c>
      <c r="B5" s="9" t="s">
        <v>13</v>
      </c>
      <c r="C5" s="8" t="s">
        <v>14</v>
      </c>
      <c r="D5" s="8"/>
      <c r="E5" s="8"/>
      <c r="F5" t="e">
        <f>VLOOKUP(B5,#REF!,2,FALSE)</f>
        <v>#REF!</v>
      </c>
      <c r="G5" t="s">
        <v>9</v>
      </c>
    </row>
    <row r="6" spans="1:7" x14ac:dyDescent="0.3">
      <c r="A6">
        <v>67</v>
      </c>
      <c r="B6" s="9" t="s">
        <v>15</v>
      </c>
      <c r="C6" s="8" t="s">
        <v>16</v>
      </c>
      <c r="D6" s="8"/>
      <c r="E6" s="8" t="s">
        <v>8</v>
      </c>
      <c r="F6" t="e">
        <f>VLOOKUP(B6,#REF!,2,FALSE)</f>
        <v>#REF!</v>
      </c>
      <c r="G6" t="s">
        <v>9</v>
      </c>
    </row>
    <row r="7" spans="1:7" x14ac:dyDescent="0.3">
      <c r="A7">
        <v>68</v>
      </c>
      <c r="B7" s="9" t="s">
        <v>17</v>
      </c>
      <c r="C7" s="8" t="s">
        <v>18</v>
      </c>
      <c r="D7" s="8"/>
      <c r="E7" s="8" t="s">
        <v>8</v>
      </c>
      <c r="F7" t="e">
        <f>VLOOKUP(B7,#REF!,2,FALSE)</f>
        <v>#REF!</v>
      </c>
      <c r="G7" t="s">
        <v>9</v>
      </c>
    </row>
    <row r="8" spans="1:7" x14ac:dyDescent="0.3">
      <c r="A8">
        <v>69</v>
      </c>
      <c r="B8" s="9" t="s">
        <v>19</v>
      </c>
      <c r="C8" s="8" t="s">
        <v>20</v>
      </c>
      <c r="D8" s="8"/>
      <c r="E8" s="8" t="s">
        <v>8</v>
      </c>
      <c r="F8" t="e">
        <f>VLOOKUP(B8,#REF!,2,FALSE)</f>
        <v>#REF!</v>
      </c>
      <c r="G8" t="s">
        <v>9</v>
      </c>
    </row>
    <row r="9" spans="1:7" x14ac:dyDescent="0.3">
      <c r="A9">
        <v>5</v>
      </c>
      <c r="B9" s="7">
        <v>1320</v>
      </c>
      <c r="C9" s="8" t="s">
        <v>21</v>
      </c>
      <c r="D9" s="8" t="s">
        <v>8</v>
      </c>
      <c r="E9" s="8" t="s">
        <v>8</v>
      </c>
      <c r="F9" t="e">
        <f>VLOOKUP(B9,#REF!,2,FALSE)</f>
        <v>#REF!</v>
      </c>
      <c r="G9" t="s">
        <v>9</v>
      </c>
    </row>
    <row r="10" spans="1:7" x14ac:dyDescent="0.3">
      <c r="A10">
        <v>6</v>
      </c>
      <c r="B10" s="9" t="s">
        <v>22</v>
      </c>
      <c r="C10" s="8" t="s">
        <v>23</v>
      </c>
      <c r="D10" s="8"/>
      <c r="E10" s="8"/>
      <c r="F10" t="e">
        <f>VLOOKUP(B10,#REF!,2,FALSE)</f>
        <v>#REF!</v>
      </c>
      <c r="G10" t="s">
        <v>9</v>
      </c>
    </row>
    <row r="11" spans="1:7" x14ac:dyDescent="0.3">
      <c r="A11">
        <v>70</v>
      </c>
      <c r="B11" s="9" t="s">
        <v>24</v>
      </c>
      <c r="C11" s="8" t="s">
        <v>25</v>
      </c>
      <c r="D11" s="8"/>
      <c r="E11" s="8"/>
      <c r="F11" t="e">
        <f>VLOOKUP(B11,#REF!,2,FALSE)</f>
        <v>#REF!</v>
      </c>
      <c r="G11" t="s">
        <v>9</v>
      </c>
    </row>
    <row r="12" spans="1:7" x14ac:dyDescent="0.3">
      <c r="A12">
        <v>71</v>
      </c>
      <c r="B12" s="9" t="s">
        <v>26</v>
      </c>
      <c r="C12" s="8" t="s">
        <v>27</v>
      </c>
      <c r="D12" s="8"/>
      <c r="E12" s="8" t="s">
        <v>8</v>
      </c>
      <c r="F12" t="e">
        <f>VLOOKUP(B12,#REF!,2,FALSE)</f>
        <v>#REF!</v>
      </c>
      <c r="G12" t="s">
        <v>9</v>
      </c>
    </row>
    <row r="13" spans="1:7" x14ac:dyDescent="0.3">
      <c r="A13">
        <v>72</v>
      </c>
      <c r="B13" s="9" t="s">
        <v>28</v>
      </c>
      <c r="C13" s="8" t="s">
        <v>29</v>
      </c>
      <c r="D13" s="8"/>
      <c r="E13" s="8" t="s">
        <v>8</v>
      </c>
      <c r="F13" t="e">
        <f>VLOOKUP(B13,#REF!,2,FALSE)</f>
        <v>#REF!</v>
      </c>
      <c r="G13" t="s">
        <v>9</v>
      </c>
    </row>
    <row r="14" spans="1:7" ht="92.4" customHeight="1" x14ac:dyDescent="0.3">
      <c r="B14" s="10"/>
      <c r="C14" s="11" t="s">
        <v>30</v>
      </c>
      <c r="D14" s="11"/>
      <c r="E14" s="11" t="s">
        <v>8</v>
      </c>
    </row>
    <row r="15" spans="1:7" x14ac:dyDescent="0.3">
      <c r="A15">
        <v>7</v>
      </c>
      <c r="B15" s="7">
        <v>2110</v>
      </c>
      <c r="C15" s="8" t="s">
        <v>31</v>
      </c>
      <c r="D15" s="8" t="s">
        <v>8</v>
      </c>
      <c r="E15" s="8"/>
      <c r="F15" t="e">
        <f>VLOOKUP(B15,#REF!,2,FALSE)</f>
        <v>#REF!</v>
      </c>
      <c r="G15" t="s">
        <v>9</v>
      </c>
    </row>
    <row r="16" spans="1:7" x14ac:dyDescent="0.3">
      <c r="A16">
        <v>8</v>
      </c>
      <c r="B16" s="7">
        <v>2120</v>
      </c>
      <c r="C16" s="8" t="s">
        <v>32</v>
      </c>
      <c r="D16" s="8" t="s">
        <v>8</v>
      </c>
      <c r="E16" s="8"/>
      <c r="F16" t="e">
        <f>VLOOKUP(B16,#REF!,2,FALSE)</f>
        <v>#REF!</v>
      </c>
      <c r="G16" t="s">
        <v>9</v>
      </c>
    </row>
    <row r="17" spans="1:7" x14ac:dyDescent="0.3">
      <c r="A17">
        <v>9</v>
      </c>
      <c r="B17" s="7">
        <v>2130</v>
      </c>
      <c r="C17" s="8" t="s">
        <v>33</v>
      </c>
      <c r="D17" s="8" t="s">
        <v>8</v>
      </c>
      <c r="E17" s="8"/>
      <c r="F17" t="e">
        <f>VLOOKUP(B17,#REF!,2,FALSE)</f>
        <v>#REF!</v>
      </c>
      <c r="G17" t="s">
        <v>9</v>
      </c>
    </row>
    <row r="18" spans="1:7" x14ac:dyDescent="0.3">
      <c r="A18">
        <v>73</v>
      </c>
      <c r="B18" s="9" t="s">
        <v>34</v>
      </c>
      <c r="C18" s="8" t="s">
        <v>35</v>
      </c>
      <c r="D18" s="8"/>
      <c r="E18" s="8"/>
      <c r="F18" t="e">
        <f>VLOOKUP(B18,#REF!,2,FALSE)</f>
        <v>#REF!</v>
      </c>
      <c r="G18" t="s">
        <v>9</v>
      </c>
    </row>
    <row r="19" spans="1:7" x14ac:dyDescent="0.3">
      <c r="A19">
        <v>74</v>
      </c>
      <c r="B19" s="9" t="s">
        <v>36</v>
      </c>
      <c r="C19" s="8" t="s">
        <v>37</v>
      </c>
      <c r="D19" s="8"/>
      <c r="E19" s="8"/>
      <c r="F19" t="e">
        <f>VLOOKUP(B19,#REF!,2,FALSE)</f>
        <v>#REF!</v>
      </c>
      <c r="G19" t="s">
        <v>9</v>
      </c>
    </row>
    <row r="20" spans="1:7" x14ac:dyDescent="0.3">
      <c r="A20">
        <v>10</v>
      </c>
      <c r="B20" s="7">
        <v>2150</v>
      </c>
      <c r="C20" s="8" t="s">
        <v>38</v>
      </c>
      <c r="D20" s="8"/>
      <c r="E20" s="8"/>
      <c r="F20" t="e">
        <f>VLOOKUP(B20,#REF!,2,FALSE)</f>
        <v>#REF!</v>
      </c>
      <c r="G20" t="s">
        <v>9</v>
      </c>
    </row>
    <row r="21" spans="1:7" x14ac:dyDescent="0.3">
      <c r="A21">
        <v>11</v>
      </c>
      <c r="B21" s="7">
        <v>2160</v>
      </c>
      <c r="C21" s="8" t="s">
        <v>39</v>
      </c>
      <c r="D21" s="8" t="s">
        <v>8</v>
      </c>
      <c r="E21" s="8"/>
      <c r="F21" t="e">
        <f>VLOOKUP(B21,#REF!,2,FALSE)</f>
        <v>#REF!</v>
      </c>
      <c r="G21" t="s">
        <v>9</v>
      </c>
    </row>
    <row r="22" spans="1:7" x14ac:dyDescent="0.3">
      <c r="A22">
        <v>12</v>
      </c>
      <c r="B22" s="7">
        <v>2170</v>
      </c>
      <c r="C22" s="8" t="s">
        <v>40</v>
      </c>
      <c r="D22" s="8" t="s">
        <v>8</v>
      </c>
      <c r="E22" s="8"/>
      <c r="F22" t="e">
        <f>VLOOKUP(B22,#REF!,2,FALSE)</f>
        <v>#REF!</v>
      </c>
      <c r="G22" t="s">
        <v>9</v>
      </c>
    </row>
    <row r="23" spans="1:7" x14ac:dyDescent="0.3">
      <c r="A23">
        <v>13</v>
      </c>
      <c r="B23" s="7">
        <v>2180</v>
      </c>
      <c r="C23" s="8" t="s">
        <v>41</v>
      </c>
      <c r="D23" s="8"/>
      <c r="E23" s="8"/>
      <c r="F23" t="e">
        <f>VLOOKUP(B23,#REF!,2,FALSE)</f>
        <v>#REF!</v>
      </c>
      <c r="G23" t="s">
        <v>9</v>
      </c>
    </row>
    <row r="24" spans="1:7" x14ac:dyDescent="0.3">
      <c r="A24">
        <v>14</v>
      </c>
      <c r="B24" s="7">
        <v>2190</v>
      </c>
      <c r="C24" s="8" t="s">
        <v>42</v>
      </c>
      <c r="D24" s="8" t="s">
        <v>8</v>
      </c>
      <c r="E24" s="8" t="s">
        <v>8</v>
      </c>
      <c r="F24" t="e">
        <f>VLOOKUP(B24,#REF!,2,FALSE)</f>
        <v>#REF!</v>
      </c>
      <c r="G24" t="s">
        <v>9</v>
      </c>
    </row>
    <row r="25" spans="1:7" x14ac:dyDescent="0.3">
      <c r="A25">
        <v>75</v>
      </c>
      <c r="B25" s="9" t="s">
        <v>43</v>
      </c>
      <c r="C25" s="8" t="s">
        <v>44</v>
      </c>
      <c r="D25" s="8"/>
      <c r="E25" s="8" t="s">
        <v>8</v>
      </c>
      <c r="F25" t="e">
        <f>VLOOKUP(B25,#REF!,2,FALSE)</f>
        <v>#REF!</v>
      </c>
      <c r="G25" t="s">
        <v>9</v>
      </c>
    </row>
    <row r="26" spans="1:7" x14ac:dyDescent="0.3">
      <c r="A26">
        <v>15</v>
      </c>
      <c r="B26" s="7">
        <v>2310</v>
      </c>
      <c r="C26" s="8" t="s">
        <v>45</v>
      </c>
      <c r="D26" s="8"/>
      <c r="E26" s="8"/>
      <c r="F26" t="e">
        <f>VLOOKUP(B26,#REF!,2,FALSE)</f>
        <v>#REF!</v>
      </c>
      <c r="G26" t="s">
        <v>9</v>
      </c>
    </row>
    <row r="27" spans="1:7" x14ac:dyDescent="0.3">
      <c r="A27">
        <v>16</v>
      </c>
      <c r="B27" s="7">
        <v>2330</v>
      </c>
      <c r="C27" s="8" t="s">
        <v>46</v>
      </c>
      <c r="D27" s="8"/>
      <c r="E27" s="8"/>
      <c r="F27" t="e">
        <f>VLOOKUP(B27,#REF!,2,FALSE)</f>
        <v>#REF!</v>
      </c>
      <c r="G27" t="s">
        <v>9</v>
      </c>
    </row>
    <row r="28" spans="1:7" x14ac:dyDescent="0.3">
      <c r="A28">
        <v>82</v>
      </c>
      <c r="B28" s="9" t="s">
        <v>47</v>
      </c>
      <c r="C28" s="8" t="s">
        <v>48</v>
      </c>
      <c r="D28" s="8"/>
      <c r="E28" s="8"/>
      <c r="F28" t="e">
        <f>VLOOKUP(B28,#REF!,2,FALSE)</f>
        <v>#REF!</v>
      </c>
      <c r="G28" t="s">
        <v>9</v>
      </c>
    </row>
    <row r="29" spans="1:7" x14ac:dyDescent="0.3">
      <c r="A29">
        <v>83</v>
      </c>
      <c r="B29" s="9" t="s">
        <v>49</v>
      </c>
      <c r="C29" s="8" t="s">
        <v>50</v>
      </c>
      <c r="D29" s="8"/>
      <c r="E29" s="8"/>
      <c r="F29" t="e">
        <f>VLOOKUP(B29,#REF!,2,FALSE)</f>
        <v>#REF!</v>
      </c>
      <c r="G29" t="s">
        <v>9</v>
      </c>
    </row>
    <row r="30" spans="1:7" ht="216" x14ac:dyDescent="0.3">
      <c r="A30">
        <v>17</v>
      </c>
      <c r="B30" s="12">
        <v>3110</v>
      </c>
      <c r="C30" s="11" t="s">
        <v>51</v>
      </c>
      <c r="D30" s="11"/>
      <c r="E30" s="11" t="s">
        <v>52</v>
      </c>
      <c r="F30" t="e">
        <f>VLOOKUP(B30,#REF!,2,FALSE)</f>
        <v>#REF!</v>
      </c>
      <c r="G30" t="s">
        <v>9</v>
      </c>
    </row>
    <row r="31" spans="1:7" ht="216" x14ac:dyDescent="0.3">
      <c r="A31">
        <v>18</v>
      </c>
      <c r="B31" s="12">
        <v>3130</v>
      </c>
      <c r="C31" s="11" t="s">
        <v>53</v>
      </c>
      <c r="D31" s="11"/>
      <c r="E31" s="11" t="s">
        <v>52</v>
      </c>
      <c r="F31" t="e">
        <f>VLOOKUP(B31,#REF!,2,FALSE)</f>
        <v>#REF!</v>
      </c>
      <c r="G31" t="s">
        <v>9</v>
      </c>
    </row>
    <row r="32" spans="1:7" x14ac:dyDescent="0.3">
      <c r="A32">
        <v>76</v>
      </c>
      <c r="B32" s="9" t="s">
        <v>54</v>
      </c>
      <c r="C32" s="8" t="s">
        <v>53</v>
      </c>
      <c r="D32" s="8"/>
      <c r="E32" s="8"/>
      <c r="F32" t="e">
        <f>VLOOKUP(B32,#REF!,2,FALSE)</f>
        <v>#REF!</v>
      </c>
      <c r="G32" t="s">
        <v>9</v>
      </c>
    </row>
    <row r="33" spans="1:7" x14ac:dyDescent="0.3">
      <c r="A33">
        <v>77</v>
      </c>
      <c r="B33" s="9" t="s">
        <v>55</v>
      </c>
      <c r="C33" s="8" t="s">
        <v>53</v>
      </c>
      <c r="D33" s="8"/>
      <c r="E33" s="8"/>
      <c r="F33" t="e">
        <f>VLOOKUP(B33,#REF!,2,FALSE)</f>
        <v>#REF!</v>
      </c>
      <c r="G33" t="s">
        <v>9</v>
      </c>
    </row>
    <row r="34" spans="1:7" ht="216" x14ac:dyDescent="0.3">
      <c r="A34">
        <v>19</v>
      </c>
      <c r="B34" s="13">
        <v>3140</v>
      </c>
      <c r="C34" s="14" t="s">
        <v>56</v>
      </c>
      <c r="D34" s="14" t="s">
        <v>8</v>
      </c>
      <c r="E34" s="15" t="s">
        <v>57</v>
      </c>
      <c r="F34" t="e">
        <f>VLOOKUP(B34,#REF!,2,FALSE)</f>
        <v>#REF!</v>
      </c>
      <c r="G34" t="s">
        <v>9</v>
      </c>
    </row>
    <row r="35" spans="1:7" x14ac:dyDescent="0.3">
      <c r="A35">
        <v>20</v>
      </c>
      <c r="B35" s="7">
        <v>3150</v>
      </c>
      <c r="C35" s="8" t="s">
        <v>58</v>
      </c>
      <c r="D35" s="8"/>
      <c r="E35" s="8" t="s">
        <v>8</v>
      </c>
      <c r="F35" t="e">
        <f>VLOOKUP(B35,#REF!,2,FALSE)</f>
        <v>#REF!</v>
      </c>
      <c r="G35" t="s">
        <v>9</v>
      </c>
    </row>
    <row r="36" spans="1:7" ht="216" x14ac:dyDescent="0.3">
      <c r="A36">
        <v>22</v>
      </c>
      <c r="B36" s="12">
        <v>3160</v>
      </c>
      <c r="C36" s="11" t="s">
        <v>59</v>
      </c>
      <c r="D36" s="11"/>
      <c r="E36" s="11" t="s">
        <v>52</v>
      </c>
      <c r="F36" t="e">
        <f>VLOOKUP(B36,#REF!,2,FALSE)</f>
        <v>#REF!</v>
      </c>
      <c r="G36" t="s">
        <v>9</v>
      </c>
    </row>
    <row r="37" spans="1:7" x14ac:dyDescent="0.3">
      <c r="A37">
        <v>51</v>
      </c>
      <c r="B37" s="9" t="s">
        <v>60</v>
      </c>
      <c r="C37" s="8" t="s">
        <v>61</v>
      </c>
      <c r="D37" s="8"/>
      <c r="E37" s="8"/>
      <c r="F37" t="e">
        <f>VLOOKUP(B37,#REF!,2,FALSE)</f>
        <v>#REF!</v>
      </c>
      <c r="G37" t="s">
        <v>9</v>
      </c>
    </row>
    <row r="38" spans="1:7" x14ac:dyDescent="0.3">
      <c r="A38">
        <v>78</v>
      </c>
      <c r="B38" s="9" t="s">
        <v>62</v>
      </c>
      <c r="C38" s="8" t="s">
        <v>63</v>
      </c>
      <c r="D38" s="8"/>
      <c r="E38" s="8"/>
      <c r="F38" t="e">
        <f>VLOOKUP(B38,#REF!,2,FALSE)</f>
        <v>#REF!</v>
      </c>
      <c r="G38" t="s">
        <v>9</v>
      </c>
    </row>
    <row r="39" spans="1:7" x14ac:dyDescent="0.3">
      <c r="A39">
        <v>79</v>
      </c>
      <c r="B39" s="9" t="s">
        <v>64</v>
      </c>
      <c r="C39" s="8" t="s">
        <v>65</v>
      </c>
      <c r="D39" s="8"/>
      <c r="E39" s="8"/>
      <c r="F39" t="e">
        <f>VLOOKUP(B39,#REF!,2,FALSE)</f>
        <v>#REF!</v>
      </c>
      <c r="G39" t="s">
        <v>9</v>
      </c>
    </row>
    <row r="40" spans="1:7" x14ac:dyDescent="0.3">
      <c r="A40">
        <v>80</v>
      </c>
      <c r="B40" s="9" t="s">
        <v>66</v>
      </c>
      <c r="C40" s="8" t="s">
        <v>67</v>
      </c>
      <c r="D40" s="8"/>
      <c r="E40" s="8"/>
      <c r="F40" t="e">
        <f>VLOOKUP(B40,#REF!,2,FALSE)</f>
        <v>#REF!</v>
      </c>
      <c r="G40" t="s">
        <v>9</v>
      </c>
    </row>
    <row r="41" spans="1:7" x14ac:dyDescent="0.3">
      <c r="A41">
        <v>81</v>
      </c>
      <c r="B41" s="9" t="s">
        <v>68</v>
      </c>
      <c r="C41" s="8" t="s">
        <v>69</v>
      </c>
      <c r="D41" s="8"/>
      <c r="E41" s="8"/>
      <c r="F41" t="e">
        <f>VLOOKUP(B41,#REF!,2,FALSE)</f>
        <v>#REF!</v>
      </c>
      <c r="G41" t="s">
        <v>9</v>
      </c>
    </row>
    <row r="42" spans="1:7" x14ac:dyDescent="0.3">
      <c r="A42">
        <v>23</v>
      </c>
      <c r="B42" s="7">
        <v>3260</v>
      </c>
      <c r="C42" s="8" t="s">
        <v>70</v>
      </c>
      <c r="D42" s="8"/>
      <c r="E42" s="8"/>
      <c r="F42" t="e">
        <f>VLOOKUP(B42,#REF!,2,FALSE)</f>
        <v>#REF!</v>
      </c>
      <c r="G42" t="s">
        <v>9</v>
      </c>
    </row>
    <row r="43" spans="1:7" x14ac:dyDescent="0.3">
      <c r="A43">
        <v>24</v>
      </c>
      <c r="B43" s="7">
        <v>3270</v>
      </c>
      <c r="C43" s="8" t="s">
        <v>71</v>
      </c>
      <c r="D43" s="8"/>
      <c r="E43" s="8"/>
      <c r="F43" t="e">
        <f>VLOOKUP(B43,#REF!,2,FALSE)</f>
        <v>#REF!</v>
      </c>
      <c r="G43" t="s">
        <v>9</v>
      </c>
    </row>
    <row r="44" spans="1:7" x14ac:dyDescent="0.3">
      <c r="A44">
        <v>25</v>
      </c>
      <c r="B44" s="7">
        <v>4010</v>
      </c>
      <c r="C44" s="8" t="s">
        <v>72</v>
      </c>
      <c r="D44" s="8"/>
      <c r="E44" s="8" t="s">
        <v>8</v>
      </c>
      <c r="F44" t="e">
        <f>VLOOKUP(B44,#REF!,2,FALSE)</f>
        <v>#REF!</v>
      </c>
      <c r="G44" t="s">
        <v>9</v>
      </c>
    </row>
    <row r="45" spans="1:7" x14ac:dyDescent="0.3">
      <c r="A45">
        <v>26</v>
      </c>
      <c r="B45" s="7">
        <v>4030</v>
      </c>
      <c r="C45" s="8" t="s">
        <v>73</v>
      </c>
      <c r="D45" s="8"/>
      <c r="E45" s="8"/>
      <c r="F45" t="e">
        <f>VLOOKUP(B45,#REF!,2,FALSE)</f>
        <v>#REF!</v>
      </c>
      <c r="G45" t="s">
        <v>9</v>
      </c>
    </row>
    <row r="46" spans="1:7" x14ac:dyDescent="0.3">
      <c r="A46">
        <v>27</v>
      </c>
      <c r="B46" s="7">
        <v>5130</v>
      </c>
      <c r="C46" s="8" t="s">
        <v>74</v>
      </c>
      <c r="D46" s="8"/>
      <c r="E46" s="8"/>
      <c r="F46" t="e">
        <f>VLOOKUP(B46,#REF!,2,FALSE)</f>
        <v>#REF!</v>
      </c>
      <c r="G46" t="s">
        <v>9</v>
      </c>
    </row>
    <row r="47" spans="1:7" x14ac:dyDescent="0.3">
      <c r="A47">
        <v>118</v>
      </c>
      <c r="B47" s="9" t="s">
        <v>75</v>
      </c>
      <c r="C47" s="8" t="s">
        <v>75</v>
      </c>
      <c r="D47" s="8"/>
      <c r="E47" s="8"/>
      <c r="F47" t="e">
        <f>VLOOKUP(B47,#REF!,2,FALSE)</f>
        <v>#REF!</v>
      </c>
      <c r="G47" t="s">
        <v>9</v>
      </c>
    </row>
    <row r="48" spans="1:7" x14ac:dyDescent="0.3">
      <c r="A48">
        <v>119</v>
      </c>
      <c r="B48" s="9" t="s">
        <v>76</v>
      </c>
      <c r="C48" s="8" t="s">
        <v>76</v>
      </c>
      <c r="D48" s="8"/>
      <c r="E48" s="8"/>
      <c r="F48" t="e">
        <f>VLOOKUP(B48,#REF!,2,FALSE)</f>
        <v>#REF!</v>
      </c>
      <c r="G48" t="s">
        <v>9</v>
      </c>
    </row>
    <row r="49" spans="1:7" x14ac:dyDescent="0.3">
      <c r="A49">
        <v>60</v>
      </c>
      <c r="B49" s="9" t="s">
        <v>77</v>
      </c>
      <c r="C49" s="8" t="s">
        <v>78</v>
      </c>
      <c r="D49" s="8"/>
      <c r="E49" s="8" t="s">
        <v>8</v>
      </c>
      <c r="F49" t="e">
        <f>VLOOKUP(B49,#REF!,2,FALSE)</f>
        <v>#REF!</v>
      </c>
      <c r="G49" t="s">
        <v>9</v>
      </c>
    </row>
    <row r="50" spans="1:7" x14ac:dyDescent="0.3">
      <c r="A50">
        <v>61</v>
      </c>
      <c r="B50" s="9" t="s">
        <v>79</v>
      </c>
      <c r="C50" s="8" t="s">
        <v>80</v>
      </c>
      <c r="D50" s="8"/>
      <c r="E50" s="8" t="s">
        <v>8</v>
      </c>
      <c r="F50" t="e">
        <f>VLOOKUP(B50,#REF!,2,FALSE)</f>
        <v>#REF!</v>
      </c>
      <c r="G50" t="s">
        <v>9</v>
      </c>
    </row>
    <row r="51" spans="1:7" x14ac:dyDescent="0.3">
      <c r="A51">
        <v>59</v>
      </c>
      <c r="B51" s="9" t="s">
        <v>81</v>
      </c>
      <c r="C51" s="8" t="s">
        <v>82</v>
      </c>
      <c r="D51" s="8"/>
      <c r="E51" s="8" t="s">
        <v>8</v>
      </c>
      <c r="F51" t="e">
        <f>VLOOKUP(B51,#REF!,2,FALSE)</f>
        <v>#REF!</v>
      </c>
      <c r="G51" t="s">
        <v>9</v>
      </c>
    </row>
    <row r="52" spans="1:7" x14ac:dyDescent="0.3">
      <c r="A52">
        <v>62</v>
      </c>
      <c r="B52" s="9" t="s">
        <v>83</v>
      </c>
      <c r="C52" s="8" t="s">
        <v>84</v>
      </c>
      <c r="D52" s="8"/>
      <c r="E52" s="8" t="s">
        <v>8</v>
      </c>
      <c r="F52" t="e">
        <f>VLOOKUP(B52,#REF!,2,FALSE)</f>
        <v>#REF!</v>
      </c>
      <c r="G52" t="s">
        <v>9</v>
      </c>
    </row>
    <row r="53" spans="1:7" x14ac:dyDescent="0.3">
      <c r="A53">
        <v>63</v>
      </c>
      <c r="B53" s="9" t="s">
        <v>85</v>
      </c>
      <c r="C53" s="8" t="s">
        <v>86</v>
      </c>
      <c r="D53" s="8"/>
      <c r="E53" s="8"/>
      <c r="F53" t="e">
        <f>VLOOKUP(B53,#REF!,2,FALSE)</f>
        <v>#REF!</v>
      </c>
      <c r="G53" t="s">
        <v>9</v>
      </c>
    </row>
    <row r="54" spans="1:7" x14ac:dyDescent="0.3">
      <c r="A54">
        <v>120</v>
      </c>
      <c r="B54" s="9" t="s">
        <v>87</v>
      </c>
      <c r="C54" s="8" t="s">
        <v>88</v>
      </c>
      <c r="D54" s="8"/>
      <c r="E54" s="8"/>
      <c r="F54" t="e">
        <f>VLOOKUP(B54,#REF!,2,FALSE)</f>
        <v>#REF!</v>
      </c>
      <c r="G54" t="s">
        <v>9</v>
      </c>
    </row>
    <row r="55" spans="1:7" x14ac:dyDescent="0.3">
      <c r="A55">
        <v>121</v>
      </c>
      <c r="B55" s="9" t="s">
        <v>89</v>
      </c>
      <c r="C55" s="8" t="s">
        <v>90</v>
      </c>
      <c r="D55" s="8"/>
      <c r="E55" s="8" t="s">
        <v>8</v>
      </c>
      <c r="F55" t="e">
        <f>VLOOKUP(B55,#REF!,2,FALSE)</f>
        <v>#REF!</v>
      </c>
      <c r="G55" t="s">
        <v>9</v>
      </c>
    </row>
    <row r="56" spans="1:7" x14ac:dyDescent="0.3">
      <c r="A56">
        <v>88</v>
      </c>
      <c r="B56" s="9" t="s">
        <v>91</v>
      </c>
      <c r="C56" s="8" t="s">
        <v>92</v>
      </c>
      <c r="D56" s="8"/>
      <c r="E56" s="8"/>
      <c r="F56" t="e">
        <f>VLOOKUP(B56,#REF!,2,FALSE)</f>
        <v>#REF!</v>
      </c>
      <c r="G56" t="s">
        <v>9</v>
      </c>
    </row>
    <row r="57" spans="1:7" x14ac:dyDescent="0.3">
      <c r="A57">
        <v>89</v>
      </c>
      <c r="B57" s="9" t="s">
        <v>93</v>
      </c>
      <c r="C57" s="8" t="s">
        <v>94</v>
      </c>
      <c r="D57" s="8"/>
      <c r="E57" s="8"/>
      <c r="F57" t="e">
        <f>VLOOKUP(B57,#REF!,2,FALSE)</f>
        <v>#REF!</v>
      </c>
      <c r="G57" t="s">
        <v>9</v>
      </c>
    </row>
    <row r="58" spans="1:7" x14ac:dyDescent="0.3">
      <c r="A58">
        <v>90</v>
      </c>
      <c r="B58" s="9" t="s">
        <v>95</v>
      </c>
      <c r="C58" s="8" t="s">
        <v>96</v>
      </c>
      <c r="D58" s="8"/>
      <c r="E58" s="8"/>
      <c r="F58" t="e">
        <f>VLOOKUP(B58,#REF!,2,FALSE)</f>
        <v>#REF!</v>
      </c>
      <c r="G58" t="s">
        <v>9</v>
      </c>
    </row>
    <row r="59" spans="1:7" x14ac:dyDescent="0.3">
      <c r="A59">
        <v>92</v>
      </c>
      <c r="B59" s="9" t="s">
        <v>97</v>
      </c>
      <c r="C59" s="8" t="s">
        <v>98</v>
      </c>
      <c r="D59" s="8"/>
      <c r="E59" s="8" t="s">
        <v>8</v>
      </c>
      <c r="F59" t="e">
        <f>VLOOKUP(B59,#REF!,2,FALSE)</f>
        <v>#REF!</v>
      </c>
      <c r="G59" t="s">
        <v>9</v>
      </c>
    </row>
    <row r="60" spans="1:7" x14ac:dyDescent="0.3">
      <c r="A60">
        <v>93</v>
      </c>
      <c r="B60" s="9" t="s">
        <v>99</v>
      </c>
      <c r="C60" s="8" t="s">
        <v>100</v>
      </c>
      <c r="D60" s="8"/>
      <c r="E60" s="8" t="s">
        <v>8</v>
      </c>
      <c r="F60" t="e">
        <f>VLOOKUP(B60,#REF!,2,FALSE)</f>
        <v>#REF!</v>
      </c>
      <c r="G60" t="s">
        <v>9</v>
      </c>
    </row>
    <row r="61" spans="1:7" x14ac:dyDescent="0.3">
      <c r="A61">
        <v>94</v>
      </c>
      <c r="B61" s="9" t="s">
        <v>101</v>
      </c>
      <c r="C61" s="8" t="s">
        <v>102</v>
      </c>
      <c r="D61" s="8"/>
      <c r="E61" s="8" t="s">
        <v>8</v>
      </c>
      <c r="F61" t="e">
        <f>VLOOKUP(B61,#REF!,2,FALSE)</f>
        <v>#REF!</v>
      </c>
      <c r="G61" t="s">
        <v>9</v>
      </c>
    </row>
    <row r="62" spans="1:7" x14ac:dyDescent="0.3">
      <c r="A62">
        <v>95</v>
      </c>
      <c r="B62" s="9" t="s">
        <v>103</v>
      </c>
      <c r="C62" s="8" t="s">
        <v>104</v>
      </c>
      <c r="D62" s="8"/>
      <c r="E62" s="8" t="s">
        <v>8</v>
      </c>
      <c r="F62" t="e">
        <f>VLOOKUP(B62,#REF!,2,FALSE)</f>
        <v>#REF!</v>
      </c>
      <c r="G62" t="s">
        <v>9</v>
      </c>
    </row>
    <row r="63" spans="1:7" x14ac:dyDescent="0.3">
      <c r="A63">
        <v>28</v>
      </c>
      <c r="B63" s="16" t="s">
        <v>105</v>
      </c>
      <c r="C63" s="8" t="s">
        <v>106</v>
      </c>
      <c r="D63" s="8"/>
      <c r="E63" s="8"/>
      <c r="F63" t="e">
        <f>VLOOKUP(B63,#REF!,2,FALSE)</f>
        <v>#REF!</v>
      </c>
      <c r="G63" t="s">
        <v>9</v>
      </c>
    </row>
    <row r="64" spans="1:7" ht="201.6" x14ac:dyDescent="0.3">
      <c r="A64">
        <v>29</v>
      </c>
      <c r="B64" s="12">
        <v>6120</v>
      </c>
      <c r="C64" s="11" t="s">
        <v>107</v>
      </c>
      <c r="D64" s="11"/>
      <c r="E64" s="11" t="s">
        <v>108</v>
      </c>
      <c r="F64" s="2" t="e">
        <f>VLOOKUP(B64,#REF!,2,FALSE)</f>
        <v>#REF!</v>
      </c>
      <c r="G64" s="2" t="s">
        <v>9</v>
      </c>
    </row>
    <row r="65" spans="1:7" x14ac:dyDescent="0.3">
      <c r="A65">
        <v>30</v>
      </c>
      <c r="B65" s="7">
        <v>6210</v>
      </c>
      <c r="C65" s="8" t="s">
        <v>109</v>
      </c>
      <c r="D65" s="8" t="s">
        <v>8</v>
      </c>
      <c r="E65" s="8"/>
      <c r="F65" t="e">
        <f>VLOOKUP(B65,#REF!,2,FALSE)</f>
        <v>#REF!</v>
      </c>
      <c r="G65" t="s">
        <v>9</v>
      </c>
    </row>
    <row r="66" spans="1:7" x14ac:dyDescent="0.3">
      <c r="A66">
        <v>31</v>
      </c>
      <c r="B66" s="7">
        <v>6230</v>
      </c>
      <c r="C66" s="8" t="s">
        <v>110</v>
      </c>
      <c r="D66" s="8"/>
      <c r="E66" s="8" t="s">
        <v>8</v>
      </c>
      <c r="F66" t="e">
        <f>VLOOKUP(B66,#REF!,2,FALSE)</f>
        <v>#REF!</v>
      </c>
      <c r="G66" t="s">
        <v>9</v>
      </c>
    </row>
    <row r="67" spans="1:7" x14ac:dyDescent="0.3">
      <c r="A67">
        <v>96</v>
      </c>
      <c r="B67" s="9" t="s">
        <v>111</v>
      </c>
      <c r="C67" s="8" t="s">
        <v>112</v>
      </c>
      <c r="D67" s="8"/>
      <c r="E67" s="8" t="s">
        <v>8</v>
      </c>
      <c r="F67" t="e">
        <f>VLOOKUP(B67,#REF!,2,FALSE)</f>
        <v>#REF!</v>
      </c>
      <c r="G67" t="s">
        <v>9</v>
      </c>
    </row>
    <row r="68" spans="1:7" x14ac:dyDescent="0.3">
      <c r="A68">
        <v>97</v>
      </c>
      <c r="B68" s="9" t="s">
        <v>113</v>
      </c>
      <c r="C68" s="8" t="s">
        <v>114</v>
      </c>
      <c r="D68" s="8"/>
      <c r="E68" s="8" t="s">
        <v>8</v>
      </c>
      <c r="F68" t="e">
        <f>VLOOKUP(B68,#REF!,2,FALSE)</f>
        <v>#REF!</v>
      </c>
      <c r="G68" t="s">
        <v>9</v>
      </c>
    </row>
    <row r="69" spans="1:7" x14ac:dyDescent="0.3">
      <c r="A69">
        <v>98</v>
      </c>
      <c r="B69" s="9" t="s">
        <v>115</v>
      </c>
      <c r="C69" s="8" t="s">
        <v>116</v>
      </c>
      <c r="D69" s="8"/>
      <c r="E69" s="8" t="s">
        <v>8</v>
      </c>
      <c r="F69" t="e">
        <f>VLOOKUP(B69,#REF!,2,FALSE)</f>
        <v>#REF!</v>
      </c>
      <c r="G69" t="s">
        <v>9</v>
      </c>
    </row>
    <row r="70" spans="1:7" x14ac:dyDescent="0.3">
      <c r="A70">
        <v>99</v>
      </c>
      <c r="B70" s="9" t="s">
        <v>117</v>
      </c>
      <c r="C70" s="8" t="s">
        <v>118</v>
      </c>
      <c r="D70" s="8"/>
      <c r="E70" s="8" t="s">
        <v>8</v>
      </c>
      <c r="F70" t="e">
        <f>VLOOKUP(B70,#REF!,2,FALSE)</f>
        <v>#REF!</v>
      </c>
      <c r="G70" t="s">
        <v>9</v>
      </c>
    </row>
    <row r="71" spans="1:7" x14ac:dyDescent="0.3">
      <c r="A71">
        <v>32</v>
      </c>
      <c r="B71" s="7">
        <v>6410</v>
      </c>
      <c r="C71" s="8" t="s">
        <v>119</v>
      </c>
      <c r="D71" s="8"/>
      <c r="E71" s="8" t="s">
        <v>8</v>
      </c>
      <c r="F71" t="e">
        <f>VLOOKUP(B71,#REF!,2,FALSE)</f>
        <v>#REF!</v>
      </c>
      <c r="G71" t="s">
        <v>9</v>
      </c>
    </row>
    <row r="72" spans="1:7" x14ac:dyDescent="0.3">
      <c r="A72">
        <v>100</v>
      </c>
      <c r="B72" s="9" t="s">
        <v>120</v>
      </c>
      <c r="C72" s="8" t="s">
        <v>121</v>
      </c>
      <c r="D72" s="8"/>
      <c r="E72" s="8" t="s">
        <v>8</v>
      </c>
      <c r="F72" t="e">
        <f>VLOOKUP(B72,#REF!,2,FALSE)</f>
        <v>#REF!</v>
      </c>
      <c r="G72" t="s">
        <v>9</v>
      </c>
    </row>
    <row r="73" spans="1:7" x14ac:dyDescent="0.3">
      <c r="A73">
        <v>101</v>
      </c>
      <c r="B73" s="9" t="s">
        <v>122</v>
      </c>
      <c r="C73" s="8" t="s">
        <v>123</v>
      </c>
      <c r="D73" s="8"/>
      <c r="E73" s="8" t="s">
        <v>8</v>
      </c>
      <c r="F73" t="e">
        <f>VLOOKUP(B73,#REF!,2,FALSE)</f>
        <v>#REF!</v>
      </c>
      <c r="G73" t="s">
        <v>9</v>
      </c>
    </row>
    <row r="74" spans="1:7" x14ac:dyDescent="0.3">
      <c r="A74">
        <v>33</v>
      </c>
      <c r="B74" s="7">
        <v>6430</v>
      </c>
      <c r="C74" s="8" t="s">
        <v>124</v>
      </c>
      <c r="D74" s="8"/>
      <c r="E74" s="8" t="s">
        <v>8</v>
      </c>
      <c r="F74" t="e">
        <f>VLOOKUP(B74,#REF!,2,FALSE)</f>
        <v>#REF!</v>
      </c>
      <c r="G74" t="s">
        <v>9</v>
      </c>
    </row>
    <row r="75" spans="1:7" x14ac:dyDescent="0.3">
      <c r="A75">
        <v>112</v>
      </c>
      <c r="B75" s="16" t="s">
        <v>125</v>
      </c>
      <c r="C75" s="8" t="s">
        <v>126</v>
      </c>
      <c r="D75" s="8"/>
      <c r="E75" s="8" t="s">
        <v>8</v>
      </c>
      <c r="F75" t="e">
        <f>VLOOKUP(B75,#REF!,2,FALSE)</f>
        <v>#REF!</v>
      </c>
      <c r="G75" t="s">
        <v>9</v>
      </c>
    </row>
    <row r="76" spans="1:7" x14ac:dyDescent="0.3">
      <c r="A76">
        <v>113</v>
      </c>
      <c r="B76" s="16" t="s">
        <v>127</v>
      </c>
      <c r="C76" s="8" t="s">
        <v>128</v>
      </c>
      <c r="D76" s="8"/>
      <c r="E76" s="8" t="s">
        <v>8</v>
      </c>
      <c r="F76" t="e">
        <f>VLOOKUP(B76,#REF!,2,FALSE)</f>
        <v>#REF!</v>
      </c>
      <c r="G76" t="s">
        <v>9</v>
      </c>
    </row>
    <row r="77" spans="1:7" x14ac:dyDescent="0.3">
      <c r="A77">
        <v>114</v>
      </c>
      <c r="B77" s="16" t="s">
        <v>129</v>
      </c>
      <c r="C77" s="8" t="s">
        <v>130</v>
      </c>
      <c r="D77" s="8"/>
      <c r="E77" s="8" t="s">
        <v>8</v>
      </c>
      <c r="F77" t="e">
        <f>VLOOKUP(B77,#REF!,2,FALSE)</f>
        <v>#REF!</v>
      </c>
      <c r="G77" t="s">
        <v>9</v>
      </c>
    </row>
    <row r="78" spans="1:7" x14ac:dyDescent="0.3">
      <c r="A78">
        <v>53</v>
      </c>
      <c r="B78" s="9" t="s">
        <v>131</v>
      </c>
      <c r="C78" s="8" t="s">
        <v>132</v>
      </c>
      <c r="D78" s="8"/>
      <c r="E78" s="8" t="s">
        <v>8</v>
      </c>
      <c r="F78" t="e">
        <f>VLOOKUP(B78,#REF!,2,FALSE)</f>
        <v>#REF!</v>
      </c>
      <c r="G78" t="s">
        <v>9</v>
      </c>
    </row>
    <row r="79" spans="1:7" x14ac:dyDescent="0.3">
      <c r="B79" s="9" t="s">
        <v>133</v>
      </c>
      <c r="C79" s="8" t="s">
        <v>134</v>
      </c>
      <c r="D79" s="8"/>
      <c r="E79" s="8"/>
      <c r="F79" t="e">
        <f>VLOOKUP(#REF!,#REF!,2,FALSE)</f>
        <v>#REF!</v>
      </c>
    </row>
    <row r="80" spans="1:7" x14ac:dyDescent="0.3">
      <c r="A80">
        <v>115</v>
      </c>
      <c r="B80" s="9" t="s">
        <v>135</v>
      </c>
      <c r="C80" s="8" t="s">
        <v>136</v>
      </c>
      <c r="D80" s="8"/>
      <c r="E80" s="8"/>
      <c r="F80" t="e">
        <f>VLOOKUP(B79,#REF!,2,FALSE)</f>
        <v>#REF!</v>
      </c>
      <c r="G80" t="s">
        <v>9</v>
      </c>
    </row>
    <row r="81" spans="1:7" x14ac:dyDescent="0.3">
      <c r="A81">
        <v>116</v>
      </c>
      <c r="B81" s="9" t="s">
        <v>137</v>
      </c>
      <c r="C81" s="8" t="s">
        <v>138</v>
      </c>
      <c r="D81" s="8"/>
      <c r="E81" s="8"/>
      <c r="F81" t="e">
        <f>VLOOKUP(B80,#REF!,2,FALSE)</f>
        <v>#REF!</v>
      </c>
      <c r="G81" t="s">
        <v>9</v>
      </c>
    </row>
    <row r="82" spans="1:7" x14ac:dyDescent="0.3">
      <c r="A82">
        <v>117</v>
      </c>
      <c r="B82" s="7">
        <v>6510</v>
      </c>
      <c r="C82" s="8" t="s">
        <v>139</v>
      </c>
      <c r="D82" s="8"/>
      <c r="E82" s="8"/>
      <c r="F82" t="e">
        <f>VLOOKUP(B81,#REF!,2,FALSE)</f>
        <v>#REF!</v>
      </c>
      <c r="G82" t="s">
        <v>9</v>
      </c>
    </row>
    <row r="83" spans="1:7" x14ac:dyDescent="0.3">
      <c r="A83">
        <v>34</v>
      </c>
      <c r="B83" s="9" t="s">
        <v>140</v>
      </c>
      <c r="C83" s="8" t="s">
        <v>141</v>
      </c>
      <c r="D83" s="8"/>
      <c r="E83" s="8"/>
      <c r="F83" t="e">
        <f>VLOOKUP(B82,#REF!,2,FALSE)</f>
        <v>#REF!</v>
      </c>
      <c r="G83" t="s">
        <v>9</v>
      </c>
    </row>
    <row r="84" spans="1:7" ht="28.8" x14ac:dyDescent="0.3">
      <c r="A84">
        <v>102</v>
      </c>
      <c r="B84" s="9" t="s">
        <v>142</v>
      </c>
      <c r="C84" s="8" t="s">
        <v>143</v>
      </c>
      <c r="D84" s="8"/>
      <c r="E84" s="11" t="s">
        <v>144</v>
      </c>
      <c r="F84" t="e">
        <f>VLOOKUP(B83,#REF!,2,FALSE)</f>
        <v>#REF!</v>
      </c>
      <c r="G84" t="s">
        <v>9</v>
      </c>
    </row>
    <row r="85" spans="1:7" x14ac:dyDescent="0.3">
      <c r="A85">
        <v>103</v>
      </c>
      <c r="B85" s="9" t="s">
        <v>145</v>
      </c>
      <c r="C85" s="8" t="s">
        <v>146</v>
      </c>
      <c r="D85" s="8"/>
      <c r="E85" s="8" t="s">
        <v>8</v>
      </c>
      <c r="F85" t="e">
        <f>VLOOKUP(B84,#REF!,2,FALSE)</f>
        <v>#REF!</v>
      </c>
      <c r="G85" t="s">
        <v>9</v>
      </c>
    </row>
    <row r="86" spans="1:7" x14ac:dyDescent="0.3">
      <c r="A86">
        <v>104</v>
      </c>
      <c r="B86" s="9" t="s">
        <v>147</v>
      </c>
      <c r="C86" s="8" t="s">
        <v>148</v>
      </c>
      <c r="D86" s="8"/>
      <c r="E86" s="8"/>
      <c r="F86" t="e">
        <f>VLOOKUP(B85,#REF!,2,FALSE)</f>
        <v>#REF!</v>
      </c>
      <c r="G86" t="s">
        <v>9</v>
      </c>
    </row>
    <row r="87" spans="1:7" x14ac:dyDescent="0.3">
      <c r="A87">
        <v>105</v>
      </c>
      <c r="B87" s="9" t="s">
        <v>149</v>
      </c>
      <c r="C87" s="8" t="s">
        <v>150</v>
      </c>
      <c r="D87" s="8"/>
      <c r="E87" s="8" t="s">
        <v>8</v>
      </c>
      <c r="F87" t="e">
        <f>VLOOKUP(B86,#REF!,2,FALSE)</f>
        <v>#REF!</v>
      </c>
      <c r="G87" t="s">
        <v>9</v>
      </c>
    </row>
    <row r="88" spans="1:7" x14ac:dyDescent="0.3">
      <c r="A88">
        <v>52</v>
      </c>
      <c r="B88" s="9" t="s">
        <v>151</v>
      </c>
      <c r="C88" s="8" t="s">
        <v>152</v>
      </c>
      <c r="D88" s="8"/>
      <c r="E88" s="8"/>
      <c r="F88" t="e">
        <f>VLOOKUP(B87,#REF!,2,FALSE)</f>
        <v>#REF!</v>
      </c>
      <c r="G88" t="s">
        <v>9</v>
      </c>
    </row>
    <row r="89" spans="1:7" x14ac:dyDescent="0.3">
      <c r="A89">
        <v>106</v>
      </c>
      <c r="B89" s="9" t="s">
        <v>153</v>
      </c>
      <c r="C89" s="19" t="s">
        <v>154</v>
      </c>
      <c r="D89" s="19"/>
      <c r="E89" s="19"/>
      <c r="F89" t="e">
        <f>VLOOKUP(B88,#REF!,2,FALSE)</f>
        <v>#REF!</v>
      </c>
      <c r="G89" t="s">
        <v>9</v>
      </c>
    </row>
    <row r="90" spans="1:7" x14ac:dyDescent="0.3">
      <c r="A90">
        <v>107</v>
      </c>
      <c r="B90" s="9" t="s">
        <v>155</v>
      </c>
      <c r="C90" s="8" t="s">
        <v>156</v>
      </c>
      <c r="D90" s="8"/>
      <c r="E90" s="8" t="s">
        <v>8</v>
      </c>
      <c r="F90" t="e">
        <f>VLOOKUP(B89,#REF!,2,FALSE)</f>
        <v>#REF!</v>
      </c>
      <c r="G90" t="s">
        <v>9</v>
      </c>
    </row>
    <row r="91" spans="1:7" x14ac:dyDescent="0.3">
      <c r="A91">
        <v>130</v>
      </c>
      <c r="B91" s="9" t="s">
        <v>157</v>
      </c>
      <c r="C91" s="8" t="s">
        <v>158</v>
      </c>
      <c r="D91" s="8"/>
      <c r="E91" s="8"/>
      <c r="F91" t="e">
        <f>VLOOKUP(B90,#REF!,2,FALSE)</f>
        <v>#REF!</v>
      </c>
      <c r="G91" t="s">
        <v>9</v>
      </c>
    </row>
    <row r="92" spans="1:7" x14ac:dyDescent="0.3">
      <c r="A92">
        <v>108</v>
      </c>
      <c r="B92" s="9" t="s">
        <v>159</v>
      </c>
      <c r="C92" s="8" t="s">
        <v>160</v>
      </c>
      <c r="D92" s="8"/>
      <c r="E92" s="8"/>
      <c r="F92" t="e">
        <f>VLOOKUP(B91,#REF!,2,FALSE)</f>
        <v>#REF!</v>
      </c>
      <c r="G92" t="s">
        <v>9</v>
      </c>
    </row>
    <row r="93" spans="1:7" x14ac:dyDescent="0.3">
      <c r="A93">
        <v>109</v>
      </c>
      <c r="B93" s="9" t="s">
        <v>161</v>
      </c>
      <c r="C93" s="8" t="s">
        <v>162</v>
      </c>
      <c r="D93" s="8"/>
      <c r="E93" s="8"/>
      <c r="F93" t="e">
        <f>VLOOKUP(B92,#REF!,2,FALSE)</f>
        <v>#REF!</v>
      </c>
      <c r="G93" t="s">
        <v>9</v>
      </c>
    </row>
    <row r="94" spans="1:7" ht="215.4" customHeight="1" x14ac:dyDescent="0.3">
      <c r="A94">
        <v>54</v>
      </c>
      <c r="B94" s="17" t="s">
        <v>163</v>
      </c>
      <c r="C94" s="14" t="s">
        <v>164</v>
      </c>
      <c r="D94" s="14"/>
      <c r="E94" s="11" t="s">
        <v>165</v>
      </c>
      <c r="F94" t="e">
        <f>VLOOKUP(B93,#REF!,2,FALSE)</f>
        <v>#REF!</v>
      </c>
      <c r="G94" t="s">
        <v>9</v>
      </c>
    </row>
    <row r="95" spans="1:7" x14ac:dyDescent="0.3">
      <c r="A95">
        <v>110</v>
      </c>
      <c r="B95" s="9" t="s">
        <v>166</v>
      </c>
      <c r="C95" s="8" t="s">
        <v>167</v>
      </c>
      <c r="D95" s="8"/>
      <c r="E95" s="8" t="s">
        <v>8</v>
      </c>
      <c r="F95" t="e">
        <f>VLOOKUP(B95,#REF!,2,FALSE)</f>
        <v>#REF!</v>
      </c>
      <c r="G95" t="s">
        <v>9</v>
      </c>
    </row>
    <row r="96" spans="1:7" x14ac:dyDescent="0.3">
      <c r="A96">
        <v>111</v>
      </c>
      <c r="B96" s="9" t="s">
        <v>168</v>
      </c>
      <c r="C96" s="8" t="s">
        <v>169</v>
      </c>
      <c r="D96" s="8"/>
      <c r="E96" s="8"/>
      <c r="F96" t="e">
        <f>VLOOKUP(B96,#REF!,2,FALSE)</f>
        <v>#REF!</v>
      </c>
      <c r="G96" t="s">
        <v>9</v>
      </c>
    </row>
    <row r="97" spans="1:7" x14ac:dyDescent="0.3">
      <c r="A97">
        <v>35</v>
      </c>
      <c r="B97" s="7">
        <v>7110</v>
      </c>
      <c r="C97" s="8" t="s">
        <v>170</v>
      </c>
      <c r="D97" s="8" t="s">
        <v>8</v>
      </c>
      <c r="E97" s="8" t="s">
        <v>8</v>
      </c>
      <c r="F97" t="e">
        <f>VLOOKUP(B97,#REF!,2,FALSE)</f>
        <v>#REF!</v>
      </c>
      <c r="G97" t="s">
        <v>9</v>
      </c>
    </row>
    <row r="98" spans="1:7" x14ac:dyDescent="0.3">
      <c r="A98">
        <v>36</v>
      </c>
      <c r="B98" s="16">
        <v>7120</v>
      </c>
      <c r="C98" s="8" t="s">
        <v>171</v>
      </c>
      <c r="D98" s="8"/>
      <c r="E98" s="8" t="s">
        <v>8</v>
      </c>
      <c r="F98" t="e">
        <f>VLOOKUP(B98,#REF!,2,FALSE)</f>
        <v>#REF!</v>
      </c>
      <c r="G98" t="s">
        <v>9</v>
      </c>
    </row>
    <row r="99" spans="1:7" x14ac:dyDescent="0.3">
      <c r="A99">
        <v>37</v>
      </c>
      <c r="B99" s="7">
        <v>7140</v>
      </c>
      <c r="C99" s="8" t="s">
        <v>172</v>
      </c>
      <c r="D99" s="8"/>
      <c r="E99" s="8" t="s">
        <v>8</v>
      </c>
      <c r="F99" t="e">
        <f>VLOOKUP(B99,#REF!,2,FALSE)</f>
        <v>#REF!</v>
      </c>
      <c r="G99" t="s">
        <v>9</v>
      </c>
    </row>
    <row r="100" spans="1:7" x14ac:dyDescent="0.3">
      <c r="A100">
        <v>84</v>
      </c>
      <c r="B100" s="9" t="s">
        <v>173</v>
      </c>
      <c r="C100" s="8" t="s">
        <v>174</v>
      </c>
      <c r="D100" s="8"/>
      <c r="E100" s="8" t="s">
        <v>8</v>
      </c>
      <c r="F100" t="e">
        <f>VLOOKUP(B100,#REF!,2,FALSE)</f>
        <v>#REF!</v>
      </c>
      <c r="G100" t="s">
        <v>9</v>
      </c>
    </row>
    <row r="101" spans="1:7" x14ac:dyDescent="0.3">
      <c r="A101">
        <v>85</v>
      </c>
      <c r="B101" s="9" t="s">
        <v>175</v>
      </c>
      <c r="C101" s="8" t="s">
        <v>176</v>
      </c>
      <c r="D101" s="8"/>
      <c r="E101" s="8" t="s">
        <v>8</v>
      </c>
      <c r="F101" t="e">
        <f>VLOOKUP(B101,#REF!,2,FALSE)</f>
        <v>#REF!</v>
      </c>
      <c r="G101" t="s">
        <v>9</v>
      </c>
    </row>
    <row r="102" spans="1:7" x14ac:dyDescent="0.3">
      <c r="A102">
        <v>86</v>
      </c>
      <c r="B102" s="9" t="s">
        <v>177</v>
      </c>
      <c r="C102" s="8" t="s">
        <v>178</v>
      </c>
      <c r="D102" s="8"/>
      <c r="E102" s="8" t="s">
        <v>8</v>
      </c>
      <c r="F102" t="e">
        <f>VLOOKUP(B102,#REF!,2,FALSE)</f>
        <v>#REF!</v>
      </c>
      <c r="G102" t="s">
        <v>9</v>
      </c>
    </row>
    <row r="103" spans="1:7" x14ac:dyDescent="0.3">
      <c r="A103">
        <v>87</v>
      </c>
      <c r="B103" s="9" t="s">
        <v>179</v>
      </c>
      <c r="C103" s="8" t="s">
        <v>180</v>
      </c>
      <c r="D103" s="8"/>
      <c r="E103" s="8" t="s">
        <v>8</v>
      </c>
      <c r="F103" t="e">
        <f>VLOOKUP(B103,#REF!,2,FALSE)</f>
        <v>#REF!</v>
      </c>
      <c r="G103" t="s">
        <v>9</v>
      </c>
    </row>
    <row r="104" spans="1:7" x14ac:dyDescent="0.3">
      <c r="A104">
        <v>38</v>
      </c>
      <c r="B104" s="7">
        <v>7150</v>
      </c>
      <c r="C104" s="8" t="s">
        <v>181</v>
      </c>
      <c r="D104" s="8"/>
      <c r="E104" s="8" t="s">
        <v>8</v>
      </c>
      <c r="F104" t="e">
        <f>VLOOKUP(B104,#REF!,2,FALSE)</f>
        <v>#REF!</v>
      </c>
      <c r="G104" t="s">
        <v>9</v>
      </c>
    </row>
    <row r="105" spans="1:7" x14ac:dyDescent="0.3">
      <c r="A105">
        <v>39</v>
      </c>
      <c r="B105" s="7">
        <v>7210</v>
      </c>
      <c r="C105" s="8" t="s">
        <v>182</v>
      </c>
      <c r="D105" s="8" t="s">
        <v>8</v>
      </c>
      <c r="E105" s="8" t="s">
        <v>8</v>
      </c>
      <c r="F105" t="e">
        <f>VLOOKUP(B105,#REF!,2,FALSE)</f>
        <v>#REF!</v>
      </c>
      <c r="G105" t="s">
        <v>9</v>
      </c>
    </row>
    <row r="106" spans="1:7" x14ac:dyDescent="0.3">
      <c r="A106">
        <v>40</v>
      </c>
      <c r="B106" s="7">
        <v>7220</v>
      </c>
      <c r="C106" s="8" t="s">
        <v>183</v>
      </c>
      <c r="D106" s="8" t="s">
        <v>8</v>
      </c>
      <c r="E106" s="8"/>
      <c r="F106" t="e">
        <f>VLOOKUP(B106,#REF!,2,FALSE)</f>
        <v>#REF!</v>
      </c>
      <c r="G106" t="s">
        <v>9</v>
      </c>
    </row>
    <row r="107" spans="1:7" x14ac:dyDescent="0.3">
      <c r="A107">
        <v>41</v>
      </c>
      <c r="B107" s="7">
        <v>7230</v>
      </c>
      <c r="C107" s="8" t="s">
        <v>184</v>
      </c>
      <c r="D107" s="8" t="s">
        <v>8</v>
      </c>
      <c r="E107" s="8" t="s">
        <v>8</v>
      </c>
      <c r="F107" t="e">
        <f>VLOOKUP(B107,#REF!,2,FALSE)</f>
        <v>#REF!</v>
      </c>
      <c r="G107" t="s">
        <v>9</v>
      </c>
    </row>
    <row r="108" spans="1:7" x14ac:dyDescent="0.3">
      <c r="A108">
        <v>91</v>
      </c>
      <c r="B108" s="9" t="s">
        <v>185</v>
      </c>
      <c r="C108" s="8" t="s">
        <v>186</v>
      </c>
      <c r="D108" s="8"/>
      <c r="E108" s="8" t="s">
        <v>8</v>
      </c>
      <c r="F108" t="e">
        <f>VLOOKUP(B108,#REF!,2,FALSE)</f>
        <v>#REF!</v>
      </c>
      <c r="G108" t="s">
        <v>9</v>
      </c>
    </row>
    <row r="109" spans="1:7" x14ac:dyDescent="0.3">
      <c r="A109">
        <v>55</v>
      </c>
      <c r="B109" s="9" t="s">
        <v>187</v>
      </c>
      <c r="C109" s="8" t="s">
        <v>188</v>
      </c>
      <c r="D109" s="8"/>
      <c r="E109" s="8" t="s">
        <v>8</v>
      </c>
      <c r="F109" t="e">
        <f>VLOOKUP(B109,#REF!,2,FALSE)</f>
        <v>#REF!</v>
      </c>
      <c r="G109" t="s">
        <v>9</v>
      </c>
    </row>
    <row r="110" spans="1:7" x14ac:dyDescent="0.3">
      <c r="A110">
        <v>57</v>
      </c>
      <c r="B110" s="9" t="s">
        <v>189</v>
      </c>
      <c r="C110" s="8" t="s">
        <v>190</v>
      </c>
      <c r="D110" s="8"/>
      <c r="E110" s="8" t="s">
        <v>8</v>
      </c>
      <c r="F110" t="e">
        <f>VLOOKUP(B110,#REF!,2,FALSE)</f>
        <v>#REF!</v>
      </c>
      <c r="G110" t="s">
        <v>9</v>
      </c>
    </row>
    <row r="111" spans="1:7" x14ac:dyDescent="0.3">
      <c r="A111">
        <v>42</v>
      </c>
      <c r="B111" s="7">
        <v>8310</v>
      </c>
      <c r="C111" s="8" t="s">
        <v>191</v>
      </c>
      <c r="D111" s="8" t="s">
        <v>8</v>
      </c>
      <c r="E111" s="8"/>
      <c r="F111" t="e">
        <f>VLOOKUP(B111,#REF!,2,FALSE)</f>
        <v>#REF!</v>
      </c>
      <c r="G111" t="s">
        <v>9</v>
      </c>
    </row>
    <row r="112" spans="1:7" x14ac:dyDescent="0.3">
      <c r="A112">
        <v>43</v>
      </c>
      <c r="B112" s="7">
        <v>9110</v>
      </c>
      <c r="C112" s="8" t="s">
        <v>192</v>
      </c>
      <c r="D112" s="8"/>
      <c r="E112" s="8"/>
      <c r="F112" t="e">
        <f>VLOOKUP(B112,#REF!,2,FALSE)</f>
        <v>#REF!</v>
      </c>
      <c r="G112" t="s">
        <v>9</v>
      </c>
    </row>
    <row r="113" spans="1:7" x14ac:dyDescent="0.3">
      <c r="A113">
        <v>44</v>
      </c>
      <c r="B113" s="7">
        <v>9120</v>
      </c>
      <c r="C113" s="8" t="s">
        <v>193</v>
      </c>
      <c r="D113" s="8"/>
      <c r="E113" s="8"/>
      <c r="F113" t="e">
        <f>VLOOKUP(B113,#REF!,2,FALSE)</f>
        <v>#REF!</v>
      </c>
      <c r="G113" t="s">
        <v>9</v>
      </c>
    </row>
    <row r="114" spans="1:7" x14ac:dyDescent="0.3">
      <c r="A114">
        <v>45</v>
      </c>
      <c r="B114" s="7">
        <v>9130</v>
      </c>
      <c r="C114" s="8" t="s">
        <v>194</v>
      </c>
      <c r="D114" s="8"/>
      <c r="E114" s="8"/>
      <c r="F114" t="e">
        <f>VLOOKUP(B114,#REF!,2,FALSE)</f>
        <v>#REF!</v>
      </c>
      <c r="G114" t="s">
        <v>9</v>
      </c>
    </row>
    <row r="115" spans="1:7" x14ac:dyDescent="0.3">
      <c r="A115">
        <v>46</v>
      </c>
      <c r="B115" s="7">
        <v>9150</v>
      </c>
      <c r="C115" s="8" t="s">
        <v>195</v>
      </c>
      <c r="D115" s="8" t="s">
        <v>8</v>
      </c>
      <c r="E115" s="8"/>
      <c r="F115" t="e">
        <f>VLOOKUP(B115,#REF!,2,FALSE)</f>
        <v>#REF!</v>
      </c>
      <c r="G115" t="s">
        <v>9</v>
      </c>
    </row>
    <row r="116" spans="1:7" x14ac:dyDescent="0.3">
      <c r="A116">
        <v>47</v>
      </c>
      <c r="B116" s="7">
        <v>9160</v>
      </c>
      <c r="C116" s="8" t="s">
        <v>196</v>
      </c>
      <c r="D116" s="8"/>
      <c r="E116" s="8"/>
      <c r="F116" t="e">
        <f>VLOOKUP(B116,#REF!,2,FALSE)</f>
        <v>#REF!</v>
      </c>
      <c r="G116" t="s">
        <v>9</v>
      </c>
    </row>
    <row r="117" spans="1:7" x14ac:dyDescent="0.3">
      <c r="A117">
        <v>50</v>
      </c>
      <c r="B117" s="7">
        <v>9190</v>
      </c>
      <c r="C117" s="8" t="s">
        <v>197</v>
      </c>
      <c r="D117" s="8"/>
      <c r="E117" s="8"/>
      <c r="F117" t="e">
        <f>VLOOKUP(B117,#REF!,2,FALSE)</f>
        <v>#REF!</v>
      </c>
      <c r="G117" t="s">
        <v>9</v>
      </c>
    </row>
    <row r="118" spans="1:7" x14ac:dyDescent="0.3">
      <c r="A118">
        <v>122</v>
      </c>
      <c r="B118" s="9" t="s">
        <v>198</v>
      </c>
      <c r="C118" s="8" t="s">
        <v>199</v>
      </c>
      <c r="D118" s="8"/>
      <c r="E118" s="8"/>
      <c r="F118" t="e">
        <f>VLOOKUP(B118,#REF!,2,FALSE)</f>
        <v>#REF!</v>
      </c>
      <c r="G118" t="s">
        <v>9</v>
      </c>
    </row>
    <row r="119" spans="1:7" x14ac:dyDescent="0.3">
      <c r="A119">
        <v>49</v>
      </c>
      <c r="B119" s="16" t="s">
        <v>200</v>
      </c>
      <c r="C119" s="8" t="s">
        <v>201</v>
      </c>
      <c r="D119" s="8"/>
      <c r="E119" s="8" t="s">
        <v>8</v>
      </c>
      <c r="F119" t="e">
        <f>VLOOKUP(B119,#REF!,2,FALSE)</f>
        <v>#REF!</v>
      </c>
      <c r="G119" t="s">
        <v>9</v>
      </c>
    </row>
    <row r="120" spans="1:7" x14ac:dyDescent="0.3">
      <c r="A120">
        <v>123</v>
      </c>
      <c r="B120" s="9" t="s">
        <v>202</v>
      </c>
      <c r="C120" s="8" t="s">
        <v>203</v>
      </c>
      <c r="D120" s="8"/>
      <c r="E120" s="8" t="s">
        <v>8</v>
      </c>
      <c r="F120" t="e">
        <f>VLOOKUP(B120,#REF!,2,FALSE)</f>
        <v>#REF!</v>
      </c>
      <c r="G120" t="s">
        <v>9</v>
      </c>
    </row>
    <row r="121" spans="1:7" x14ac:dyDescent="0.3">
      <c r="A121">
        <v>124</v>
      </c>
      <c r="B121" s="9" t="s">
        <v>204</v>
      </c>
      <c r="C121" s="8" t="s">
        <v>205</v>
      </c>
      <c r="D121" s="8"/>
      <c r="E121" s="8" t="s">
        <v>8</v>
      </c>
      <c r="F121" t="e">
        <f>VLOOKUP(B121,#REF!,2,FALSE)</f>
        <v>#REF!</v>
      </c>
      <c r="G121" t="s">
        <v>9</v>
      </c>
    </row>
    <row r="122" spans="1:7" x14ac:dyDescent="0.3">
      <c r="A122">
        <v>125</v>
      </c>
      <c r="B122" s="9" t="s">
        <v>206</v>
      </c>
      <c r="C122" s="8" t="s">
        <v>207</v>
      </c>
      <c r="D122" s="8"/>
      <c r="E122" s="8" t="s">
        <v>8</v>
      </c>
      <c r="F122" t="e">
        <f>VLOOKUP(B122,#REF!,2,FALSE)</f>
        <v>#REF!</v>
      </c>
      <c r="G122" t="s">
        <v>9</v>
      </c>
    </row>
    <row r="123" spans="1:7" x14ac:dyDescent="0.3">
      <c r="A123">
        <v>126</v>
      </c>
      <c r="B123" s="9" t="s">
        <v>208</v>
      </c>
      <c r="C123" s="8" t="s">
        <v>209</v>
      </c>
      <c r="D123" s="8"/>
      <c r="E123" s="8" t="s">
        <v>8</v>
      </c>
      <c r="F123" t="e">
        <f>VLOOKUP(B123,#REF!,2,FALSE)</f>
        <v>#REF!</v>
      </c>
      <c r="G123" t="s">
        <v>9</v>
      </c>
    </row>
    <row r="124" spans="1:7" x14ac:dyDescent="0.3">
      <c r="A124">
        <v>127</v>
      </c>
      <c r="B124" s="9" t="s">
        <v>210</v>
      </c>
      <c r="C124" s="8" t="s">
        <v>211</v>
      </c>
      <c r="D124" s="8"/>
      <c r="E124" s="8" t="s">
        <v>8</v>
      </c>
      <c r="F124" t="e">
        <f>VLOOKUP(B124,#REF!,2,FALSE)</f>
        <v>#REF!</v>
      </c>
      <c r="G124" t="s">
        <v>9</v>
      </c>
    </row>
    <row r="125" spans="1:7" x14ac:dyDescent="0.3">
      <c r="A125">
        <v>128</v>
      </c>
      <c r="B125" s="9" t="s">
        <v>212</v>
      </c>
      <c r="C125" s="8" t="s">
        <v>213</v>
      </c>
      <c r="D125" s="8"/>
      <c r="E125" s="8" t="s">
        <v>8</v>
      </c>
      <c r="F125" t="e">
        <f>VLOOKUP(B125,#REF!,2,FALSE)</f>
        <v>#REF!</v>
      </c>
      <c r="G125" t="s">
        <v>9</v>
      </c>
    </row>
    <row r="126" spans="1:7" x14ac:dyDescent="0.3">
      <c r="A126">
        <v>48</v>
      </c>
      <c r="B126" s="9" t="s">
        <v>214</v>
      </c>
      <c r="C126" s="8" t="s">
        <v>215</v>
      </c>
      <c r="D126" s="8"/>
      <c r="E126" s="8"/>
      <c r="F126" t="e">
        <f>VLOOKUP(B126,#REF!,2,FALSE)</f>
        <v>#REF!</v>
      </c>
      <c r="G126" t="s">
        <v>9</v>
      </c>
    </row>
    <row r="127" spans="1:7" x14ac:dyDescent="0.3">
      <c r="A127">
        <v>58</v>
      </c>
      <c r="B127" s="9" t="s">
        <v>216</v>
      </c>
      <c r="C127" s="8" t="s">
        <v>217</v>
      </c>
      <c r="D127" s="8"/>
      <c r="E127" s="8"/>
      <c r="F127" t="e">
        <f>VLOOKUP(B127,#REF!,2,FALSE)</f>
        <v>#REF!</v>
      </c>
      <c r="G127" t="s">
        <v>9</v>
      </c>
    </row>
    <row r="128" spans="1:7" x14ac:dyDescent="0.3">
      <c r="A128">
        <v>129</v>
      </c>
      <c r="B128" s="9" t="s">
        <v>218</v>
      </c>
      <c r="C128" s="8" t="s">
        <v>219</v>
      </c>
      <c r="D128" s="8"/>
      <c r="E128" s="8"/>
      <c r="F128" t="e">
        <f>VLOOKUP(B128,#REF!,2,FALSE)</f>
        <v>#REF!</v>
      </c>
      <c r="G128" t="s">
        <v>9</v>
      </c>
    </row>
    <row r="129" spans="2:5" ht="34.200000000000003" x14ac:dyDescent="0.3">
      <c r="B129" s="18"/>
      <c r="C129" s="20" t="s">
        <v>220</v>
      </c>
      <c r="D129" s="8"/>
      <c r="E129" s="11" t="s">
        <v>8</v>
      </c>
    </row>
    <row r="131" spans="2:5" x14ac:dyDescent="0.3">
      <c r="B131" s="6" t="s">
        <v>221</v>
      </c>
      <c r="C131" s="1"/>
      <c r="D131" s="1"/>
      <c r="E131" s="1"/>
    </row>
    <row r="132" spans="2:5" x14ac:dyDescent="0.3">
      <c r="B132" s="6" t="s">
        <v>222</v>
      </c>
    </row>
    <row r="133" spans="2:5" x14ac:dyDescent="0.3">
      <c r="B133" s="6"/>
    </row>
    <row r="134" spans="2:5" x14ac:dyDescent="0.3">
      <c r="B134" s="6"/>
      <c r="C134" s="1"/>
      <c r="D134" s="1"/>
      <c r="E134" s="1"/>
    </row>
    <row r="135" spans="2:5" x14ac:dyDescent="0.3">
      <c r="B135" s="6"/>
    </row>
    <row r="136" spans="2:5" x14ac:dyDescent="0.3">
      <c r="B136" s="6"/>
    </row>
    <row r="137" spans="2:5" x14ac:dyDescent="0.3">
      <c r="B137" s="6"/>
    </row>
    <row r="138" spans="2:5" x14ac:dyDescent="0.3">
      <c r="B138" s="6"/>
    </row>
    <row r="139" spans="2:5" x14ac:dyDescent="0.3">
      <c r="B139" s="6"/>
    </row>
    <row r="140" spans="2:5" x14ac:dyDescent="0.3">
      <c r="B140" s="6"/>
    </row>
    <row r="141" spans="2:5" x14ac:dyDescent="0.3">
      <c r="B141" s="6"/>
    </row>
    <row r="142" spans="2:5" x14ac:dyDescent="0.3">
      <c r="B142" s="6"/>
    </row>
    <row r="143" spans="2:5" x14ac:dyDescent="0.3">
      <c r="B143" s="6"/>
    </row>
    <row r="144" spans="2:5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  <row r="184" spans="2:2" x14ac:dyDescent="0.3">
      <c r="B184" s="6"/>
    </row>
    <row r="185" spans="2:2" x14ac:dyDescent="0.3">
      <c r="B185" s="6"/>
    </row>
    <row r="186" spans="2:2" x14ac:dyDescent="0.3">
      <c r="B186" s="6"/>
    </row>
    <row r="187" spans="2:2" x14ac:dyDescent="0.3">
      <c r="B187" s="6"/>
    </row>
    <row r="188" spans="2:2" x14ac:dyDescent="0.3">
      <c r="B188" s="6"/>
    </row>
    <row r="189" spans="2:2" x14ac:dyDescent="0.3">
      <c r="B189" s="6"/>
    </row>
    <row r="190" spans="2:2" x14ac:dyDescent="0.3">
      <c r="B190" s="6"/>
    </row>
    <row r="191" spans="2:2" x14ac:dyDescent="0.3">
      <c r="B191" s="6"/>
    </row>
    <row r="192" spans="2:2" x14ac:dyDescent="0.3">
      <c r="B192" s="6"/>
    </row>
    <row r="193" spans="2:2" x14ac:dyDescent="0.3">
      <c r="B193" s="6"/>
    </row>
    <row r="194" spans="2:2" x14ac:dyDescent="0.3">
      <c r="B194" s="6"/>
    </row>
    <row r="195" spans="2:2" x14ac:dyDescent="0.3">
      <c r="B195" s="6"/>
    </row>
    <row r="196" spans="2:2" x14ac:dyDescent="0.3">
      <c r="B196" s="6"/>
    </row>
    <row r="197" spans="2:2" x14ac:dyDescent="0.3">
      <c r="B197" s="6"/>
    </row>
    <row r="198" spans="2:2" x14ac:dyDescent="0.3">
      <c r="B198" s="6"/>
    </row>
    <row r="199" spans="2:2" x14ac:dyDescent="0.3">
      <c r="B199" s="6"/>
    </row>
    <row r="200" spans="2:2" x14ac:dyDescent="0.3">
      <c r="B200" s="6"/>
    </row>
    <row r="201" spans="2:2" x14ac:dyDescent="0.3">
      <c r="B201" s="6"/>
    </row>
    <row r="202" spans="2:2" x14ac:dyDescent="0.3">
      <c r="B202" s="6"/>
    </row>
    <row r="203" spans="2:2" x14ac:dyDescent="0.3">
      <c r="B203" s="6"/>
    </row>
    <row r="204" spans="2:2" x14ac:dyDescent="0.3">
      <c r="B204" s="6"/>
    </row>
    <row r="205" spans="2:2" x14ac:dyDescent="0.3">
      <c r="B205" s="6"/>
    </row>
    <row r="206" spans="2:2" x14ac:dyDescent="0.3">
      <c r="B206" s="6"/>
    </row>
    <row r="207" spans="2:2" x14ac:dyDescent="0.3">
      <c r="B207" s="6"/>
    </row>
    <row r="208" spans="2:2" x14ac:dyDescent="0.3">
      <c r="B208" s="6"/>
    </row>
    <row r="209" spans="2:2" x14ac:dyDescent="0.3">
      <c r="B209" s="6"/>
    </row>
    <row r="210" spans="2:2" x14ac:dyDescent="0.3">
      <c r="B210" s="6"/>
    </row>
    <row r="211" spans="2:2" x14ac:dyDescent="0.3">
      <c r="B211" s="6"/>
    </row>
    <row r="212" spans="2:2" x14ac:dyDescent="0.3">
      <c r="B212" s="6"/>
    </row>
    <row r="213" spans="2:2" x14ac:dyDescent="0.3">
      <c r="B213" s="6"/>
    </row>
    <row r="214" spans="2:2" x14ac:dyDescent="0.3">
      <c r="B214" s="6"/>
    </row>
    <row r="215" spans="2:2" x14ac:dyDescent="0.3">
      <c r="B215" s="6"/>
    </row>
    <row r="216" spans="2:2" x14ac:dyDescent="0.3">
      <c r="B216" s="6"/>
    </row>
    <row r="217" spans="2:2" x14ac:dyDescent="0.3">
      <c r="B217" s="6"/>
    </row>
    <row r="218" spans="2:2" x14ac:dyDescent="0.3">
      <c r="B218" s="6"/>
    </row>
    <row r="219" spans="2:2" x14ac:dyDescent="0.3">
      <c r="B219" s="6"/>
    </row>
    <row r="220" spans="2:2" x14ac:dyDescent="0.3">
      <c r="B220" s="6"/>
    </row>
    <row r="221" spans="2:2" x14ac:dyDescent="0.3">
      <c r="B221" s="6"/>
    </row>
    <row r="222" spans="2:2" x14ac:dyDescent="0.3">
      <c r="B222" s="6"/>
    </row>
    <row r="223" spans="2:2" x14ac:dyDescent="0.3">
      <c r="B223" s="6"/>
    </row>
    <row r="224" spans="2:2" x14ac:dyDescent="0.3">
      <c r="B224" s="6"/>
    </row>
    <row r="225" spans="2:2" x14ac:dyDescent="0.3">
      <c r="B225" s="6"/>
    </row>
    <row r="226" spans="2:2" x14ac:dyDescent="0.3">
      <c r="B226" s="6"/>
    </row>
    <row r="227" spans="2:2" x14ac:dyDescent="0.3">
      <c r="B227" s="6"/>
    </row>
    <row r="228" spans="2:2" x14ac:dyDescent="0.3">
      <c r="B228" s="6"/>
    </row>
    <row r="229" spans="2:2" x14ac:dyDescent="0.3">
      <c r="B229" s="6"/>
    </row>
    <row r="230" spans="2:2" x14ac:dyDescent="0.3">
      <c r="B230" s="6"/>
    </row>
    <row r="231" spans="2:2" x14ac:dyDescent="0.3">
      <c r="B231" s="6"/>
    </row>
    <row r="232" spans="2:2" x14ac:dyDescent="0.3">
      <c r="B232" s="6"/>
    </row>
    <row r="233" spans="2:2" x14ac:dyDescent="0.3">
      <c r="B233" s="6"/>
    </row>
    <row r="234" spans="2:2" x14ac:dyDescent="0.3">
      <c r="B234" s="6"/>
    </row>
    <row r="235" spans="2:2" x14ac:dyDescent="0.3">
      <c r="B235" s="6"/>
    </row>
    <row r="236" spans="2:2" x14ac:dyDescent="0.3">
      <c r="B236" s="6"/>
    </row>
    <row r="237" spans="2:2" x14ac:dyDescent="0.3">
      <c r="B237" s="6"/>
    </row>
    <row r="238" spans="2:2" x14ac:dyDescent="0.3">
      <c r="B238" s="6"/>
    </row>
    <row r="239" spans="2:2" x14ac:dyDescent="0.3">
      <c r="B239" s="6"/>
    </row>
    <row r="240" spans="2:2" x14ac:dyDescent="0.3">
      <c r="B240" s="6"/>
    </row>
    <row r="241" spans="2:2" x14ac:dyDescent="0.3">
      <c r="B241" s="6"/>
    </row>
    <row r="242" spans="2:2" x14ac:dyDescent="0.3">
      <c r="B242" s="6"/>
    </row>
    <row r="243" spans="2:2" x14ac:dyDescent="0.3">
      <c r="B243" s="6"/>
    </row>
    <row r="244" spans="2:2" x14ac:dyDescent="0.3">
      <c r="B244" s="6"/>
    </row>
    <row r="245" spans="2:2" x14ac:dyDescent="0.3">
      <c r="B245" s="6"/>
    </row>
    <row r="246" spans="2:2" x14ac:dyDescent="0.3">
      <c r="B246" s="6"/>
    </row>
    <row r="247" spans="2:2" x14ac:dyDescent="0.3">
      <c r="B247" s="6"/>
    </row>
    <row r="248" spans="2:2" x14ac:dyDescent="0.3">
      <c r="B248" s="6"/>
    </row>
    <row r="249" spans="2:2" x14ac:dyDescent="0.3">
      <c r="B249" s="6"/>
    </row>
    <row r="250" spans="2:2" x14ac:dyDescent="0.3">
      <c r="B250" s="6"/>
    </row>
    <row r="251" spans="2:2" x14ac:dyDescent="0.3">
      <c r="B251" s="6"/>
    </row>
    <row r="252" spans="2:2" x14ac:dyDescent="0.3">
      <c r="B252" s="6"/>
    </row>
    <row r="253" spans="2:2" x14ac:dyDescent="0.3">
      <c r="B253" s="6"/>
    </row>
    <row r="254" spans="2:2" x14ac:dyDescent="0.3">
      <c r="B254" s="6"/>
    </row>
    <row r="255" spans="2:2" x14ac:dyDescent="0.3">
      <c r="B255" s="6"/>
    </row>
    <row r="256" spans="2:2" x14ac:dyDescent="0.3">
      <c r="B256" s="6"/>
    </row>
    <row r="257" spans="2:2" x14ac:dyDescent="0.3">
      <c r="B257" s="6"/>
    </row>
    <row r="258" spans="2:2" x14ac:dyDescent="0.3">
      <c r="B258" s="6"/>
    </row>
    <row r="259" spans="2:2" x14ac:dyDescent="0.3">
      <c r="B259" s="6"/>
    </row>
    <row r="260" spans="2:2" x14ac:dyDescent="0.3">
      <c r="B260" s="6"/>
    </row>
    <row r="261" spans="2:2" x14ac:dyDescent="0.3">
      <c r="B261" s="6"/>
    </row>
    <row r="262" spans="2:2" x14ac:dyDescent="0.3">
      <c r="B262" s="6"/>
    </row>
    <row r="263" spans="2:2" x14ac:dyDescent="0.3">
      <c r="B263" s="6"/>
    </row>
    <row r="264" spans="2:2" x14ac:dyDescent="0.3">
      <c r="B264" s="6"/>
    </row>
    <row r="265" spans="2:2" x14ac:dyDescent="0.3">
      <c r="B265" s="6"/>
    </row>
    <row r="266" spans="2:2" x14ac:dyDescent="0.3">
      <c r="B266" s="6"/>
    </row>
    <row r="267" spans="2:2" x14ac:dyDescent="0.3">
      <c r="B267" s="6"/>
    </row>
    <row r="268" spans="2:2" x14ac:dyDescent="0.3">
      <c r="B268" s="6"/>
    </row>
    <row r="269" spans="2:2" x14ac:dyDescent="0.3">
      <c r="B269" s="6"/>
    </row>
    <row r="270" spans="2:2" x14ac:dyDescent="0.3">
      <c r="B270" s="6"/>
    </row>
    <row r="271" spans="2:2" x14ac:dyDescent="0.3">
      <c r="B271" s="6"/>
    </row>
    <row r="272" spans="2:2" x14ac:dyDescent="0.3">
      <c r="B272" s="6"/>
    </row>
    <row r="273" spans="2:2" x14ac:dyDescent="0.3">
      <c r="B273" s="6"/>
    </row>
    <row r="274" spans="2:2" x14ac:dyDescent="0.3">
      <c r="B274" s="6"/>
    </row>
    <row r="275" spans="2:2" x14ac:dyDescent="0.3">
      <c r="B275" s="6"/>
    </row>
    <row r="276" spans="2:2" x14ac:dyDescent="0.3">
      <c r="B276" s="6"/>
    </row>
    <row r="277" spans="2:2" x14ac:dyDescent="0.3">
      <c r="B277" s="6"/>
    </row>
    <row r="278" spans="2:2" x14ac:dyDescent="0.3">
      <c r="B278" s="6"/>
    </row>
  </sheetData>
  <autoFilter ref="A1:G278" xr:uid="{CDE8C664-7DFD-4EEE-9B67-0064F5A8F4FC}">
    <sortState xmlns:xlrd2="http://schemas.microsoft.com/office/spreadsheetml/2017/richdata2" ref="A2:G278">
      <sortCondition ref="F1:F278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4084577C7374F864200413CDE62FF" ma:contentTypeVersion="25" ma:contentTypeDescription="Een nieuw document maken." ma:contentTypeScope="" ma:versionID="3d8c20b593c35ab76e356a04b4da1953">
  <xsd:schema xmlns:xsd="http://www.w3.org/2001/XMLSchema" xmlns:xs="http://www.w3.org/2001/XMLSchema" xmlns:p="http://schemas.microsoft.com/office/2006/metadata/properties" xmlns:ns2="c2312655-1061-4efc-b3d0-583d0aef0aed" xmlns:ns3="9a9ec0f0-7796-43d0-ac1f-4c8c46ee0bd1" xmlns:ns4="040830e2-0875-431d-aa2d-b27432689f4d" targetNamespace="http://schemas.microsoft.com/office/2006/metadata/properties" ma:root="true" ma:fieldsID="14d46eafacd2dbd31337e78669d19d5d" ns2:_="" ns3:_="" ns4:_="">
    <xsd:import namespace="c2312655-1061-4efc-b3d0-583d0aef0aed"/>
    <xsd:import namespace="9a9ec0f0-7796-43d0-ac1f-4c8c46ee0bd1"/>
    <xsd:import namespace="040830e2-0875-431d-aa2d-b27432689f4d"/>
    <xsd:element name="properties">
      <xsd:complexType>
        <xsd:sequence>
          <xsd:element name="documentManagement">
            <xsd:complexType>
              <xsd:all>
                <xsd:element ref="ns2:AVES_x0020_Proces"/>
                <xsd:element ref="ns2:AVES_x0020_Jaar" minOccurs="0"/>
                <xsd:element ref="ns2:AVES_x0020_Aanvrager" minOccurs="0"/>
                <xsd:element ref="ns2:AVES_x0020_DossierRef" minOccurs="0"/>
                <xsd:element ref="ns2:AVES_x0020_DossierFasePSN" minOccurs="0"/>
                <xsd:element ref="ns2:AVES_x0020_Evaldoc_x0020__x003f_" minOccurs="0"/>
                <xsd:element ref="ns2:AVES_x0020_Status" minOccurs="0"/>
                <xsd:element ref="ns2:AVES_x0020_Encours" minOccurs="0"/>
                <xsd:element ref="ns2:AVES_x0020_Dossierbeheerder" minOccurs="0"/>
                <xsd:element ref="ns2:k73866f5462a49e89c10e5d95b166a63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12655-1061-4efc-b3d0-583d0aef0aed" elementFormDefault="qualified">
    <xsd:import namespace="http://schemas.microsoft.com/office/2006/documentManagement/types"/>
    <xsd:import namespace="http://schemas.microsoft.com/office/infopath/2007/PartnerControls"/>
    <xsd:element name="AVES_x0020_Proces" ma:index="2" ma:displayName="AVES Proces" ma:default="???" ma:description="Processenlijst binnen AVES" ma:format="Dropdown" ma:internalName="AVES_x0020_Proces">
      <xsd:simpleType>
        <xsd:restriction base="dms:Choice">
          <xsd:enumeration value="???"/>
          <xsd:enumeration value="Aankoop ifv NatReservaat"/>
          <xsd:enumeration value="Aankoop ifv NatReservaat (Lotto)"/>
          <xsd:enumeration value="Bebossing BVR 2015"/>
          <xsd:enumeration value="Bebossing BVR 2020"/>
          <xsd:enumeration value="Eenmalige InrichtingsWerken ENR"/>
          <xsd:enumeration value="Groenjobs"/>
          <xsd:enumeration value="Grondwaardeverlies (oud)"/>
          <xsd:enumeration value="Herbebossing BVR 2015"/>
          <xsd:enumeration value="Inrichting Ifv sociale functie"/>
          <xsd:enumeration value="InvesteringsSubsidies Natuur"/>
          <xsd:enumeration value="Lokale vergroening"/>
          <xsd:enumeration value="NatuurInrichting - PDPO"/>
          <xsd:enumeration value="NatuurProjectOvereenkomsten"/>
          <xsd:enumeration value="Onthaalpoorten"/>
          <xsd:enumeration value="Ontheffing ifv ontbossing"/>
          <xsd:enumeration value="Pimp je Speelplaats"/>
          <xsd:enumeration value="ProjectSubsidies Natuur"/>
          <xsd:enumeration value="ProjectSubsidies Soorten"/>
          <xsd:enumeration value="Subsidie bosreservaten"/>
          <xsd:enumeration value="Subsidie erkende natuurreservaten"/>
          <xsd:enumeration value="Vervreemding aankoop ifv natres"/>
          <xsd:enumeration value="Vervreemding openbaar bos"/>
          <xsd:enumeration value="VogelOpvangCentra"/>
        </xsd:restriction>
      </xsd:simpleType>
    </xsd:element>
    <xsd:element name="AVES_x0020_Jaar" ma:index="3" nillable="true" ma:displayName="AVES Jaar" ma:decimals="0" ma:description="Jaartal" ma:format="Dropdown" ma:indexed="true" ma:internalName="AVES_x0020_Jaar" ma:percentage="FALSE">
      <xsd:simpleType>
        <xsd:restriction base="dms:Number">
          <xsd:maxInclusive value="3000"/>
          <xsd:minInclusive value="1900"/>
        </xsd:restriction>
      </xsd:simpleType>
    </xsd:element>
    <xsd:element name="AVES_x0020_Aanvrager" ma:index="4" nillable="true" ma:displayName="AVES Aanvrager" ma:description="Indiener/aanvrager van het dossier" ma:indexed="true" ma:internalName="AVES_x0020_Aanvrager">
      <xsd:simpleType>
        <xsd:restriction base="dms:Text">
          <xsd:maxLength value="255"/>
        </xsd:restriction>
      </xsd:simpleType>
    </xsd:element>
    <xsd:element name="AVES_x0020_DossierRef" ma:index="5" nillable="true" ma:displayName="AVES DossierRef" ma:description="Unieke referentie voor een dossier" ma:indexed="true" ma:internalName="AVES_x0020_DossierRef">
      <xsd:simpleType>
        <xsd:restriction base="dms:Text">
          <xsd:maxLength value="255"/>
        </xsd:restriction>
      </xsd:simpleType>
    </xsd:element>
    <xsd:element name="AVES_x0020_DossierFasePSN" ma:index="6" nillable="true" ma:displayName="AVES DossierFase" ma:default="???" ma:description="Geef de fase van het proces/dossier aan, bvb aanvraag, rapportering, verlenging, ..." ma:format="Dropdown" ma:internalName="AVES_x0020_DossierFasePSN">
      <xsd:simpleType>
        <xsd:restriction base="dms:Choice">
          <xsd:enumeration value="???"/>
          <xsd:enumeration value="Aanvraag"/>
          <xsd:enumeration value="Goedkeuring"/>
          <xsd:enumeration value="Vastlegging"/>
          <xsd:enumeration value="Betaling 1ste schijf"/>
          <xsd:enumeration value="Betaling 2de schijf"/>
          <xsd:enumeration value="Betaling saldo"/>
        </xsd:restriction>
      </xsd:simpleType>
    </xsd:element>
    <xsd:element name="AVES_x0020_Evaldoc_x0020__x003f_" ma:index="7" nillable="true" ma:displayName="Evaldoc ?" ma:default="0" ma:description="Geef hier aan of dit bestand gebruikt dient te worden voor de beoordeling van de subsidie- of betaalaanvraag" ma:format="Dropdown" ma:internalName="AVES_x0020_Evaldoc_x0020__x003F_">
      <xsd:simpleType>
        <xsd:restriction base="dms:Boolean"/>
      </xsd:simpleType>
    </xsd:element>
    <xsd:element name="AVES_x0020_Status" ma:index="8" nillable="true" ma:displayName="AVES Status" ma:description="Actuele status van het dossier" ma:format="Dropdown" ma:indexed="true" ma:internalName="AVES_x0020_Status">
      <xsd:simpleType>
        <xsd:restriction base="dms:Choice">
          <xsd:enumeration value="Ingediend"/>
          <xsd:enumeration value="Wachten advies"/>
          <xsd:enumeration value="Bijk. info aangevraagd"/>
          <xsd:enumeration value="Afwerken beslissing"/>
          <xsd:enumeration value="Naar Minister/AG/AH"/>
          <xsd:enumeration value="Project in uitvoering"/>
          <xsd:enumeration value="Beoordeling na uitvoering"/>
          <xsd:enumeration value="Schuldvordering aangevraagd"/>
          <xsd:enumeration value="Afwerken uitbetaling"/>
          <xsd:enumeration value="On Hold"/>
          <xsd:enumeration value="Afgehandeld"/>
          <xsd:enumeration value="Uitbetaald"/>
          <xsd:enumeration value="Afgekeurd"/>
        </xsd:restriction>
      </xsd:simpleType>
    </xsd:element>
    <xsd:element name="AVES_x0020_Encours" ma:index="9" nillable="true" ma:displayName="AVES Encours" ma:default="???" ma:description="Geef hier aan wat er met de encours (overschot) van het vastgelegde bedrag dient te gebeuren na de uitbetaling" ma:format="Dropdown" ma:internalName="AVES_x0020_Encours">
      <xsd:simpleType>
        <xsd:restriction base="dms:Choice">
          <xsd:enumeration value="???"/>
          <xsd:enumeration value="Behouden"/>
          <xsd:enumeration value="Schrappen"/>
          <xsd:enumeration value="Geschrapt"/>
        </xsd:restriction>
      </xsd:simpleType>
    </xsd:element>
    <xsd:element name="AVES_x0020_Dossierbeheerder" ma:index="10" nillable="true" ma:displayName="AVES Dossierbeheerder" ma:description="De actuele dossierbeheerder" ma:list="UserInfo" ma:SharePointGroup="0" ma:internalName="AVES_x0020_Dossierbeheer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73866f5462a49e89c10e5d95b166a63" ma:index="15" ma:taxonomy="true" ma:internalName="k73866f5462a49e89c10e5d95b166a63" ma:taxonomyFieldName="AVES_x0020_Vaste_x0020_Trefwoorden" ma:displayName="AVES Vaste Trefwoorden Test" ma:readOnly="false" ma:default="2;#Subsidie|758bebba-a0f9-41b4-a2f9-a2cf81a23271" ma:fieldId="{473866f5-462a-49e8-9c10-e5d95b166a63}" ma:taxonomyMulti="true" ma:sspId="49ca8161-7180-459b-a0ef-1a71cf6ffea5" ma:termSetId="c3da5d76-870e-4dd3-8a54-60227eced8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d75b8a8-cf24-42fc-ac7c-9dc4197e728d}" ma:internalName="TaxCatchAll" ma:showField="CatchAllData" ma:web="c2312655-1061-4efc-b3d0-583d0aef0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830e2-0875-431d-aa2d-b27432689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ES_x0020_Jaar xmlns="c2312655-1061-4efc-b3d0-583d0aef0aed">2022</AVES_x0020_Jaar>
    <AVES_x0020_Aanvrager xmlns="c2312655-1061-4efc-b3d0-583d0aef0aed" xsi:nil="true"/>
    <AVES_x0020_Status xmlns="c2312655-1061-4efc-b3d0-583d0aef0aed" xsi:nil="true"/>
    <AVES_x0020_Evaldoc_x0020__x003f_ xmlns="c2312655-1061-4efc-b3d0-583d0aef0aed">false</AVES_x0020_Evaldoc_x0020__x003f_>
    <k73866f5462a49e89c10e5d95b166a63 xmlns="c2312655-1061-4efc-b3d0-583d0aef0ae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Subsidie</TermName>
          <TermId xmlns="http://schemas.microsoft.com/office/infopath/2007/PartnerControls">758bebba-a0f9-41b4-a2f9-a2cf81a23271</TermId>
        </TermInfo>
      </Terms>
    </k73866f5462a49e89c10e5d95b166a63>
    <AVES_x0020_Proces xmlns="c2312655-1061-4efc-b3d0-583d0aef0aed">ProjectSubsidies Natuur</AVES_x0020_Proces>
    <AVES_x0020_DossierFasePSN xmlns="c2312655-1061-4efc-b3d0-583d0aef0aed">???</AVES_x0020_DossierFasePSN>
    <AVES_x0020_Dossierbeheerder xmlns="c2312655-1061-4efc-b3d0-583d0aef0aed">
      <UserInfo>
        <DisplayName/>
        <AccountId xsi:nil="true"/>
        <AccountType/>
      </UserInfo>
    </AVES_x0020_Dossierbeheerder>
    <AVES_x0020_Encours xmlns="c2312655-1061-4efc-b3d0-583d0aef0aed">???</AVES_x0020_Encours>
    <AVES_x0020_DossierRef xmlns="c2312655-1061-4efc-b3d0-583d0aef0aed" xsi:nil="true"/>
    <TaxCatchAll xmlns="9a9ec0f0-7796-43d0-ac1f-4c8c46ee0bd1">
      <Value>2</Value>
    </TaxCatchAll>
  </documentManagement>
</p:properties>
</file>

<file path=customXml/itemProps1.xml><?xml version="1.0" encoding="utf-8"?>
<ds:datastoreItem xmlns:ds="http://schemas.openxmlformats.org/officeDocument/2006/customXml" ds:itemID="{EAA26147-2454-442F-BCDB-5EC0917AF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312655-1061-4efc-b3d0-583d0aef0aed"/>
    <ds:schemaRef ds:uri="9a9ec0f0-7796-43d0-ac1f-4c8c46ee0bd1"/>
    <ds:schemaRef ds:uri="040830e2-0875-431d-aa2d-b27432689f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384A6C-BCED-4DD8-B3E0-72158CB18A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6F4C-D5E1-4BD9-98B3-5D89B0F5C1E5}">
  <ds:schemaRefs>
    <ds:schemaRef ds:uri="http://schemas.microsoft.com/office/2006/metadata/properties"/>
    <ds:schemaRef ds:uri="http://schemas.microsoft.com/office/infopath/2007/PartnerControls"/>
    <ds:schemaRef ds:uri="c2312655-1061-4efc-b3d0-583d0aef0aed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Menschaert, Jan</dc:creator>
  <cp:keywords/>
  <dc:description/>
  <cp:lastModifiedBy>Coppens Yves</cp:lastModifiedBy>
  <cp:revision/>
  <dcterms:created xsi:type="dcterms:W3CDTF">2020-01-17T11:03:14Z</dcterms:created>
  <dcterms:modified xsi:type="dcterms:W3CDTF">2024-01-26T14:19:34Z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0x010100DEE4084577C7374F864200413CDE62FF</vt:lpwstr>
  </property>
  <property fmtid="{D5CDD505-2E9C-101B-9397-08002B2CF9AE}" pid="3" name="AVES Vaste Trefwoorden">
    <vt:lpwstr>2;#Subsidie|758bebba-a0f9-41b4-a2f9-a2cf81a23271</vt:lpwstr>
  </property>
</Properties>
</file>